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0" yWindow="0" windowWidth="10215" windowHeight="7380" activeTab="3"/>
  </bookViews>
  <sheets>
    <sheet name="ΠΙΝΑΚΑΣ A" sheetId="8" r:id="rId1"/>
    <sheet name="ΠΙΝΑΚΑΣ Βα " sheetId="17" r:id="rId2"/>
    <sheet name="ΠΙΝΑΚΑΣ Ββ" sheetId="20" r:id="rId3"/>
    <sheet name="ΠΙΝΑΚΑΣ Εα" sheetId="13" r:id="rId4"/>
    <sheet name="ΠΙΝΑΚΑΣ Εβ" sheetId="21" r:id="rId5"/>
  </sheets>
  <definedNames>
    <definedName name="_xlnm.Print_Area" localSheetId="0">'ΠΙΝΑΚΑΣ A'!$A$1:$U$56</definedName>
    <definedName name="_xlnm.Print_Area" localSheetId="1">'ΠΙΝΑΚΑΣ Βα '!$A$1:$X$87</definedName>
    <definedName name="_xlnm.Print_Area" localSheetId="2">'ΠΙΝΑΚΑΣ Ββ'!$A$1:$J$87</definedName>
    <definedName name="_xlnm.Print_Area" localSheetId="3">'ΠΙΝΑΚΑΣ Εα'!$A$1:$AB$89</definedName>
    <definedName name="_xlnm.Print_Area" localSheetId="4">'ΠΙΝΑΚΑΣ Εβ'!$A$1:$L$89</definedName>
  </definedNames>
  <calcPr calcId="145621"/>
</workbook>
</file>

<file path=xl/calcChain.xml><?xml version="1.0" encoding="utf-8"?>
<calcChain xmlns="http://schemas.openxmlformats.org/spreadsheetml/2006/main">
  <c r="L88" i="21" l="1"/>
  <c r="K88" i="21"/>
  <c r="I88" i="21"/>
  <c r="H88" i="21"/>
  <c r="F88" i="21"/>
  <c r="E88" i="21"/>
  <c r="D88" i="21"/>
  <c r="C88" i="21"/>
  <c r="J87" i="21"/>
  <c r="G87" i="21"/>
  <c r="J86" i="21"/>
  <c r="G86" i="21"/>
  <c r="J85" i="21"/>
  <c r="G85" i="21"/>
  <c r="J84" i="21"/>
  <c r="G84" i="21"/>
  <c r="J83" i="21"/>
  <c r="G83" i="21"/>
  <c r="J82" i="21"/>
  <c r="G82" i="21"/>
  <c r="J81" i="21"/>
  <c r="G81" i="21"/>
  <c r="J80" i="21"/>
  <c r="G80" i="21"/>
  <c r="J79" i="21"/>
  <c r="G79" i="21"/>
  <c r="J78" i="21"/>
  <c r="G78" i="21"/>
  <c r="J77" i="21"/>
  <c r="G77" i="21"/>
  <c r="J76" i="21"/>
  <c r="G76" i="21"/>
  <c r="J75" i="21"/>
  <c r="G75" i="21"/>
  <c r="J74" i="21"/>
  <c r="G74" i="21"/>
  <c r="J73" i="21"/>
  <c r="G73" i="21"/>
  <c r="J72" i="21"/>
  <c r="G72" i="21"/>
  <c r="J71" i="21"/>
  <c r="G71" i="21"/>
  <c r="J70" i="21"/>
  <c r="G70" i="21"/>
  <c r="J69" i="21"/>
  <c r="G69" i="21"/>
  <c r="L65" i="21"/>
  <c r="K65" i="21"/>
  <c r="I65" i="21"/>
  <c r="H65" i="21"/>
  <c r="F65" i="21"/>
  <c r="E65" i="21"/>
  <c r="D65" i="21"/>
  <c r="C65" i="21"/>
  <c r="J64" i="21"/>
  <c r="G64" i="21"/>
  <c r="J63" i="21"/>
  <c r="G63" i="21"/>
  <c r="J62" i="21"/>
  <c r="G62" i="21"/>
  <c r="J61" i="21"/>
  <c r="G61" i="21"/>
  <c r="J60" i="21"/>
  <c r="G60" i="21"/>
  <c r="J59" i="21"/>
  <c r="G59" i="21"/>
  <c r="J58" i="21"/>
  <c r="G58" i="21"/>
  <c r="J57" i="21"/>
  <c r="G57" i="21"/>
  <c r="J56" i="21"/>
  <c r="G56" i="21"/>
  <c r="J55" i="21"/>
  <c r="G55" i="21"/>
  <c r="J54" i="21"/>
  <c r="G54" i="21"/>
  <c r="J53" i="21"/>
  <c r="G53" i="21"/>
  <c r="J52" i="21"/>
  <c r="G52" i="21"/>
  <c r="J51" i="21"/>
  <c r="G51" i="21"/>
  <c r="J50" i="21"/>
  <c r="G50" i="21"/>
  <c r="J49" i="21"/>
  <c r="G49" i="21"/>
  <c r="J48" i="21"/>
  <c r="G48" i="21"/>
  <c r="J47" i="21"/>
  <c r="G47" i="21"/>
  <c r="J46" i="21"/>
  <c r="G46" i="21"/>
  <c r="J45" i="21"/>
  <c r="G45" i="21"/>
  <c r="J44" i="21"/>
  <c r="G44" i="21"/>
  <c r="J43" i="21"/>
  <c r="G43" i="21"/>
  <c r="J42" i="21"/>
  <c r="G42" i="21"/>
  <c r="J41" i="21"/>
  <c r="G41" i="21"/>
  <c r="J40" i="21"/>
  <c r="G40" i="21"/>
  <c r="J39" i="21"/>
  <c r="G39" i="21"/>
  <c r="J38" i="21"/>
  <c r="G38" i="21"/>
  <c r="J37" i="21"/>
  <c r="G37" i="21"/>
  <c r="J36" i="21"/>
  <c r="G36" i="21"/>
  <c r="J35" i="21"/>
  <c r="G35" i="21"/>
  <c r="J34" i="21"/>
  <c r="G34" i="21"/>
  <c r="J33" i="21"/>
  <c r="G33" i="21"/>
  <c r="J32" i="21"/>
  <c r="G32" i="21"/>
  <c r="J31" i="21"/>
  <c r="G31" i="21"/>
  <c r="L29" i="21"/>
  <c r="K29" i="21"/>
  <c r="I29" i="21"/>
  <c r="H29" i="21"/>
  <c r="F29" i="21"/>
  <c r="E29" i="21"/>
  <c r="D29" i="21"/>
  <c r="C29" i="21"/>
  <c r="J28" i="21"/>
  <c r="G28" i="21"/>
  <c r="J27" i="21"/>
  <c r="G27" i="21"/>
  <c r="J26" i="21"/>
  <c r="G26" i="21"/>
  <c r="J25" i="21"/>
  <c r="G25" i="21"/>
  <c r="L23" i="21"/>
  <c r="K23" i="21"/>
  <c r="I23" i="21"/>
  <c r="H23" i="21"/>
  <c r="F23" i="21"/>
  <c r="E23" i="21"/>
  <c r="D23" i="21"/>
  <c r="C23" i="21"/>
  <c r="J22" i="21"/>
  <c r="G22" i="21"/>
  <c r="J21" i="21"/>
  <c r="G21" i="21"/>
  <c r="J20" i="21"/>
  <c r="G20" i="21"/>
  <c r="J19" i="21"/>
  <c r="G19" i="21"/>
  <c r="C66" i="21" l="1"/>
  <c r="D66" i="21"/>
  <c r="D89" i="21" s="1"/>
  <c r="L66" i="21"/>
  <c r="G29" i="21"/>
  <c r="J29" i="21"/>
  <c r="G88" i="21"/>
  <c r="F66" i="21"/>
  <c r="F89" i="21" s="1"/>
  <c r="J65" i="21"/>
  <c r="H66" i="21"/>
  <c r="H89" i="21" s="1"/>
  <c r="I66" i="21"/>
  <c r="I89" i="21" s="1"/>
  <c r="E66" i="21"/>
  <c r="E89" i="21" s="1"/>
  <c r="G89" i="21" s="1"/>
  <c r="J88" i="21"/>
  <c r="G65" i="21"/>
  <c r="J23" i="21"/>
  <c r="L89" i="21"/>
  <c r="C89" i="21"/>
  <c r="G66" i="21"/>
  <c r="G23" i="21"/>
  <c r="K66" i="21"/>
  <c r="G69" i="13"/>
  <c r="H69" i="13"/>
  <c r="K69" i="13"/>
  <c r="N69" i="13"/>
  <c r="Q69" i="13"/>
  <c r="T69" i="13"/>
  <c r="J86" i="20"/>
  <c r="I86" i="20"/>
  <c r="H86" i="20"/>
  <c r="G86" i="20"/>
  <c r="E86" i="20"/>
  <c r="D86" i="20"/>
  <c r="C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J64" i="20"/>
  <c r="I64" i="20"/>
  <c r="H64" i="20"/>
  <c r="G64" i="20"/>
  <c r="E64" i="20"/>
  <c r="D64" i="20"/>
  <c r="C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J28" i="20"/>
  <c r="I28" i="20"/>
  <c r="H28" i="20"/>
  <c r="G28" i="20"/>
  <c r="E28" i="20"/>
  <c r="D28" i="20"/>
  <c r="C28" i="20"/>
  <c r="F27" i="20"/>
  <c r="F26" i="20"/>
  <c r="F25" i="20"/>
  <c r="F24" i="20"/>
  <c r="J22" i="20"/>
  <c r="I22" i="20"/>
  <c r="H22" i="20"/>
  <c r="G22" i="20"/>
  <c r="E22" i="20"/>
  <c r="D22" i="20"/>
  <c r="C22" i="20"/>
  <c r="F21" i="20"/>
  <c r="F20" i="20"/>
  <c r="F19" i="20"/>
  <c r="F18" i="20"/>
  <c r="J15" i="20"/>
  <c r="I15" i="20"/>
  <c r="H15" i="20"/>
  <c r="G15" i="20"/>
  <c r="E15" i="20"/>
  <c r="D15" i="20"/>
  <c r="C15" i="20"/>
  <c r="J66" i="21" l="1"/>
  <c r="J89" i="21"/>
  <c r="K89" i="21"/>
  <c r="I65" i="20"/>
  <c r="E65" i="20"/>
  <c r="E87" i="20" s="1"/>
  <c r="G65" i="20"/>
  <c r="G87" i="20" s="1"/>
  <c r="H65" i="20"/>
  <c r="H87" i="20" s="1"/>
  <c r="F86" i="20"/>
  <c r="C65" i="20"/>
  <c r="C87" i="20" s="1"/>
  <c r="F28" i="20"/>
  <c r="I87" i="20"/>
  <c r="F22" i="20"/>
  <c r="F64" i="20"/>
  <c r="J65" i="20"/>
  <c r="J87" i="20" s="1"/>
  <c r="D65" i="20"/>
  <c r="F15" i="20"/>
  <c r="E67" i="17"/>
  <c r="H67" i="17"/>
  <c r="K67" i="17"/>
  <c r="L67" i="17"/>
  <c r="O67" i="17"/>
  <c r="R67" i="17"/>
  <c r="F65" i="20" l="1"/>
  <c r="D87" i="20"/>
  <c r="F87" i="20" s="1"/>
  <c r="T30" i="8"/>
  <c r="N30" i="8"/>
  <c r="T29" i="8"/>
  <c r="N29" i="8"/>
  <c r="H31" i="13" l="1"/>
  <c r="H32" i="13"/>
  <c r="H33" i="13"/>
  <c r="AB31" i="13"/>
  <c r="AB32" i="13"/>
  <c r="AB33" i="13"/>
  <c r="AA31" i="13"/>
  <c r="AA32" i="13"/>
  <c r="AA33" i="13"/>
  <c r="T31" i="13"/>
  <c r="V31" i="13" s="1"/>
  <c r="T32" i="13"/>
  <c r="T33" i="13"/>
  <c r="Q31" i="13"/>
  <c r="Q32" i="13"/>
  <c r="Q33" i="13"/>
  <c r="U33" i="13" s="1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3" i="13"/>
  <c r="V33" i="13" s="1"/>
  <c r="N32" i="13"/>
  <c r="V32" i="13" s="1"/>
  <c r="N31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3" i="13"/>
  <c r="K32" i="13"/>
  <c r="U32" i="13" s="1"/>
  <c r="K31" i="13"/>
  <c r="U31" i="13" s="1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3" i="13"/>
  <c r="G32" i="13"/>
  <c r="G31" i="13"/>
  <c r="G29" i="13"/>
  <c r="H28" i="13"/>
  <c r="G28" i="13"/>
  <c r="H27" i="13"/>
  <c r="G27" i="13"/>
  <c r="H26" i="13"/>
  <c r="G26" i="13"/>
  <c r="H25" i="13"/>
  <c r="G25" i="13"/>
  <c r="AB28" i="13"/>
  <c r="AA28" i="13"/>
  <c r="AB27" i="13"/>
  <c r="AA27" i="13"/>
  <c r="AB26" i="13"/>
  <c r="AA26" i="13"/>
  <c r="AB25" i="13"/>
  <c r="AA25" i="13"/>
  <c r="V27" i="13"/>
  <c r="T28" i="13"/>
  <c r="T27" i="13"/>
  <c r="T26" i="13"/>
  <c r="T25" i="13"/>
  <c r="Q28" i="13"/>
  <c r="Q27" i="13"/>
  <c r="U27" i="13" s="1"/>
  <c r="Q26" i="13"/>
  <c r="Q25" i="13"/>
  <c r="Q22" i="13"/>
  <c r="Q21" i="13"/>
  <c r="Q20" i="13"/>
  <c r="Q19" i="13"/>
  <c r="N28" i="13"/>
  <c r="V28" i="13" s="1"/>
  <c r="N27" i="13"/>
  <c r="N26" i="13"/>
  <c r="V26" i="13" s="1"/>
  <c r="N25" i="13"/>
  <c r="V25" i="13" s="1"/>
  <c r="N22" i="13"/>
  <c r="N21" i="13"/>
  <c r="N20" i="13"/>
  <c r="N19" i="13"/>
  <c r="K28" i="13"/>
  <c r="U28" i="13" s="1"/>
  <c r="K27" i="13"/>
  <c r="K26" i="13"/>
  <c r="U26" i="13" s="1"/>
  <c r="K25" i="13"/>
  <c r="U25" i="13" s="1"/>
  <c r="E66" i="13"/>
  <c r="Z65" i="13"/>
  <c r="Y65" i="13"/>
  <c r="X65" i="13"/>
  <c r="W65" i="13"/>
  <c r="S65" i="13"/>
  <c r="R65" i="13"/>
  <c r="P65" i="13"/>
  <c r="O65" i="13"/>
  <c r="M65" i="13"/>
  <c r="L65" i="13"/>
  <c r="J65" i="13"/>
  <c r="I65" i="13"/>
  <c r="F65" i="13"/>
  <c r="E65" i="13"/>
  <c r="D65" i="13"/>
  <c r="C65" i="13"/>
  <c r="G65" i="13" s="1"/>
  <c r="Z29" i="13"/>
  <c r="Y29" i="13"/>
  <c r="X29" i="13"/>
  <c r="AB29" i="13" s="1"/>
  <c r="W29" i="13"/>
  <c r="AA29" i="13" s="1"/>
  <c r="S29" i="13"/>
  <c r="R29" i="13"/>
  <c r="T29" i="13" s="1"/>
  <c r="P29" i="13"/>
  <c r="Q29" i="13" s="1"/>
  <c r="O29" i="13"/>
  <c r="M29" i="13"/>
  <c r="L29" i="13"/>
  <c r="N29" i="13" s="1"/>
  <c r="J29" i="13"/>
  <c r="I29" i="13"/>
  <c r="K29" i="13" s="1"/>
  <c r="U29" i="13" s="1"/>
  <c r="F29" i="13"/>
  <c r="H29" i="13" s="1"/>
  <c r="E29" i="13"/>
  <c r="D29" i="13"/>
  <c r="C29" i="13"/>
  <c r="Z23" i="13"/>
  <c r="Z66" i="13" s="1"/>
  <c r="Y23" i="13"/>
  <c r="Y66" i="13" s="1"/>
  <c r="X23" i="13"/>
  <c r="X66" i="13" s="1"/>
  <c r="W23" i="13"/>
  <c r="W66" i="13" s="1"/>
  <c r="S23" i="13"/>
  <c r="S66" i="13" s="1"/>
  <c r="R23" i="13"/>
  <c r="R66" i="13" s="1"/>
  <c r="P23" i="13"/>
  <c r="P66" i="13" s="1"/>
  <c r="O23" i="13"/>
  <c r="O66" i="13" s="1"/>
  <c r="M23" i="13"/>
  <c r="N23" i="13" s="1"/>
  <c r="L23" i="13"/>
  <c r="L66" i="13" s="1"/>
  <c r="J23" i="13"/>
  <c r="J66" i="13" s="1"/>
  <c r="I23" i="13"/>
  <c r="I66" i="13" s="1"/>
  <c r="E23" i="13"/>
  <c r="F23" i="13"/>
  <c r="F66" i="13" s="1"/>
  <c r="D23" i="13"/>
  <c r="D66" i="13" s="1"/>
  <c r="C23" i="13"/>
  <c r="C66" i="13" s="1"/>
  <c r="V29" i="13" l="1"/>
  <c r="Q23" i="13"/>
  <c r="M66" i="13"/>
  <c r="X37" i="17"/>
  <c r="X38" i="17"/>
  <c r="X39" i="17"/>
  <c r="X40" i="17"/>
  <c r="U37" i="17"/>
  <c r="U38" i="17"/>
  <c r="U39" i="17"/>
  <c r="U40" i="17"/>
  <c r="R37" i="17"/>
  <c r="R38" i="17"/>
  <c r="R39" i="17"/>
  <c r="R40" i="17"/>
  <c r="O37" i="17"/>
  <c r="O38" i="17"/>
  <c r="O39" i="17"/>
  <c r="O40" i="17"/>
  <c r="O41" i="17"/>
  <c r="K37" i="17"/>
  <c r="K38" i="17"/>
  <c r="K39" i="17"/>
  <c r="K40" i="17"/>
  <c r="K41" i="17"/>
  <c r="K42" i="17"/>
  <c r="H37" i="17"/>
  <c r="H38" i="17"/>
  <c r="L38" i="17" s="1"/>
  <c r="H39" i="17"/>
  <c r="H40" i="17"/>
  <c r="L40" i="17" s="1"/>
  <c r="H41" i="17"/>
  <c r="H42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D64" i="17" l="1"/>
  <c r="W86" i="17"/>
  <c r="V86" i="17"/>
  <c r="X86" i="17" s="1"/>
  <c r="T86" i="17"/>
  <c r="S86" i="17"/>
  <c r="Q86" i="17"/>
  <c r="P86" i="17"/>
  <c r="N86" i="17"/>
  <c r="M86" i="17"/>
  <c r="J86" i="17"/>
  <c r="I86" i="17"/>
  <c r="G86" i="17"/>
  <c r="F86" i="17"/>
  <c r="D86" i="17"/>
  <c r="C86" i="17"/>
  <c r="E86" i="17" s="1"/>
  <c r="W64" i="17"/>
  <c r="V64" i="17"/>
  <c r="T64" i="17"/>
  <c r="S64" i="17"/>
  <c r="Q64" i="17"/>
  <c r="P64" i="17"/>
  <c r="R64" i="17" s="1"/>
  <c r="N64" i="17"/>
  <c r="M64" i="17"/>
  <c r="O64" i="17" s="1"/>
  <c r="J64" i="17"/>
  <c r="I64" i="17"/>
  <c r="G64" i="17"/>
  <c r="F64" i="17"/>
  <c r="H64" i="17" s="1"/>
  <c r="C64" i="17"/>
  <c r="E64" i="17" s="1"/>
  <c r="W28" i="17"/>
  <c r="V28" i="17"/>
  <c r="T28" i="17"/>
  <c r="S28" i="17"/>
  <c r="U28" i="17" s="1"/>
  <c r="Q28" i="17"/>
  <c r="P28" i="17"/>
  <c r="N28" i="17"/>
  <c r="O28" i="17" s="1"/>
  <c r="M28" i="17"/>
  <c r="J28" i="17"/>
  <c r="I28" i="17"/>
  <c r="G28" i="17"/>
  <c r="F28" i="17"/>
  <c r="D28" i="17"/>
  <c r="C28" i="17"/>
  <c r="W22" i="17"/>
  <c r="V22" i="17"/>
  <c r="T22" i="17"/>
  <c r="S22" i="17"/>
  <c r="Q22" i="17"/>
  <c r="P22" i="17"/>
  <c r="N22" i="17"/>
  <c r="M22" i="17"/>
  <c r="J22" i="17"/>
  <c r="J65" i="17" s="1"/>
  <c r="I22" i="17"/>
  <c r="G22" i="17"/>
  <c r="F22" i="17"/>
  <c r="D22" i="17"/>
  <c r="C22" i="17"/>
  <c r="E22" i="17" s="1"/>
  <c r="X18" i="17"/>
  <c r="X19" i="17"/>
  <c r="X20" i="17"/>
  <c r="X21" i="17"/>
  <c r="X24" i="17"/>
  <c r="X25" i="17"/>
  <c r="X26" i="17"/>
  <c r="X27" i="17"/>
  <c r="X30" i="17"/>
  <c r="X31" i="17"/>
  <c r="X32" i="17"/>
  <c r="X33" i="17"/>
  <c r="X34" i="17"/>
  <c r="X35" i="17"/>
  <c r="X36" i="17"/>
  <c r="X41" i="17"/>
  <c r="X42" i="17"/>
  <c r="X43" i="17"/>
  <c r="X44" i="17"/>
  <c r="X45" i="17"/>
  <c r="X46" i="17"/>
  <c r="X47" i="17"/>
  <c r="X48" i="17"/>
  <c r="X49" i="17"/>
  <c r="X50" i="17"/>
  <c r="X51" i="17"/>
  <c r="X52" i="17"/>
  <c r="X53" i="17"/>
  <c r="X54" i="17"/>
  <c r="X55" i="17"/>
  <c r="X56" i="17"/>
  <c r="X57" i="17"/>
  <c r="X58" i="17"/>
  <c r="X59" i="17"/>
  <c r="X60" i="17"/>
  <c r="X61" i="17"/>
  <c r="X62" i="17"/>
  <c r="X63" i="17"/>
  <c r="X67" i="17"/>
  <c r="X68" i="17"/>
  <c r="X69" i="17"/>
  <c r="X70" i="17"/>
  <c r="X71" i="17"/>
  <c r="X72" i="17"/>
  <c r="X73" i="17"/>
  <c r="X74" i="17"/>
  <c r="X75" i="17"/>
  <c r="X76" i="17"/>
  <c r="X77" i="17"/>
  <c r="X78" i="17"/>
  <c r="X79" i="17"/>
  <c r="X80" i="17"/>
  <c r="X81" i="17"/>
  <c r="X82" i="17"/>
  <c r="X83" i="17"/>
  <c r="X84" i="17"/>
  <c r="X85" i="17"/>
  <c r="U18" i="17"/>
  <c r="U19" i="17"/>
  <c r="U20" i="17"/>
  <c r="U21" i="17"/>
  <c r="U24" i="17"/>
  <c r="U25" i="17"/>
  <c r="U26" i="17"/>
  <c r="U27" i="17"/>
  <c r="U30" i="17"/>
  <c r="U31" i="17"/>
  <c r="U32" i="17"/>
  <c r="U33" i="17"/>
  <c r="U34" i="17"/>
  <c r="U35" i="17"/>
  <c r="U36" i="17"/>
  <c r="U41" i="17"/>
  <c r="U42" i="17"/>
  <c r="U43" i="17"/>
  <c r="U44" i="17"/>
  <c r="U45" i="17"/>
  <c r="U46" i="17"/>
  <c r="U47" i="17"/>
  <c r="U48" i="17"/>
  <c r="U49" i="17"/>
  <c r="U50" i="17"/>
  <c r="U51" i="17"/>
  <c r="U52" i="17"/>
  <c r="U53" i="17"/>
  <c r="U54" i="17"/>
  <c r="U55" i="17"/>
  <c r="U56" i="17"/>
  <c r="U57" i="17"/>
  <c r="U58" i="17"/>
  <c r="U59" i="17"/>
  <c r="U60" i="17"/>
  <c r="U61" i="17"/>
  <c r="U62" i="17"/>
  <c r="U63" i="17"/>
  <c r="U67" i="17"/>
  <c r="U68" i="17"/>
  <c r="U69" i="17"/>
  <c r="U70" i="17"/>
  <c r="U71" i="17"/>
  <c r="U72" i="17"/>
  <c r="U73" i="17"/>
  <c r="U74" i="17"/>
  <c r="U75" i="17"/>
  <c r="U76" i="17"/>
  <c r="U77" i="17"/>
  <c r="U78" i="17"/>
  <c r="U79" i="17"/>
  <c r="U80" i="17"/>
  <c r="U81" i="17"/>
  <c r="U82" i="17"/>
  <c r="U83" i="17"/>
  <c r="U84" i="17"/>
  <c r="U85" i="17"/>
  <c r="R18" i="17"/>
  <c r="R19" i="17"/>
  <c r="R20" i="17"/>
  <c r="R21" i="17"/>
  <c r="R24" i="17"/>
  <c r="R25" i="17"/>
  <c r="R26" i="17"/>
  <c r="R27" i="17"/>
  <c r="R30" i="17"/>
  <c r="R31" i="17"/>
  <c r="R32" i="17"/>
  <c r="R33" i="17"/>
  <c r="R34" i="17"/>
  <c r="R35" i="17"/>
  <c r="R36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O18" i="17"/>
  <c r="O19" i="17"/>
  <c r="O20" i="17"/>
  <c r="O21" i="17"/>
  <c r="O24" i="17"/>
  <c r="O25" i="17"/>
  <c r="O26" i="17"/>
  <c r="O27" i="17"/>
  <c r="O30" i="17"/>
  <c r="O31" i="17"/>
  <c r="O32" i="17"/>
  <c r="O33" i="17"/>
  <c r="O34" i="17"/>
  <c r="O35" i="17"/>
  <c r="O36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K18" i="17"/>
  <c r="K19" i="17"/>
  <c r="K20" i="17"/>
  <c r="K21" i="17"/>
  <c r="K24" i="17"/>
  <c r="K25" i="17"/>
  <c r="K26" i="17"/>
  <c r="K27" i="17"/>
  <c r="K30" i="17"/>
  <c r="K31" i="17"/>
  <c r="K32" i="17"/>
  <c r="K33" i="17"/>
  <c r="K34" i="17"/>
  <c r="K35" i="17"/>
  <c r="K36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H18" i="17"/>
  <c r="H19" i="17"/>
  <c r="H20" i="17"/>
  <c r="L20" i="17" s="1"/>
  <c r="H21" i="17"/>
  <c r="H22" i="17"/>
  <c r="H24" i="17"/>
  <c r="H25" i="17"/>
  <c r="H26" i="17"/>
  <c r="H27" i="17"/>
  <c r="H28" i="17"/>
  <c r="H30" i="17"/>
  <c r="H31" i="17"/>
  <c r="H32" i="17"/>
  <c r="H33" i="17"/>
  <c r="H34" i="17"/>
  <c r="H35" i="17"/>
  <c r="L35" i="17" s="1"/>
  <c r="H36" i="17"/>
  <c r="L36" i="17" s="1"/>
  <c r="L42" i="17"/>
  <c r="H43" i="17"/>
  <c r="H44" i="17"/>
  <c r="H45" i="17"/>
  <c r="H46" i="17"/>
  <c r="H47" i="17"/>
  <c r="H48" i="17"/>
  <c r="L48" i="17" s="1"/>
  <c r="H49" i="17"/>
  <c r="H50" i="17"/>
  <c r="H51" i="17"/>
  <c r="H52" i="17"/>
  <c r="H53" i="17"/>
  <c r="H54" i="17"/>
  <c r="H55" i="17"/>
  <c r="H56" i="17"/>
  <c r="H57" i="17"/>
  <c r="H58" i="17"/>
  <c r="H59" i="17"/>
  <c r="H60" i="17"/>
  <c r="L60" i="17" s="1"/>
  <c r="H61" i="17"/>
  <c r="H62" i="17"/>
  <c r="H63" i="17"/>
  <c r="H68" i="17"/>
  <c r="L68" i="17" s="1"/>
  <c r="H69" i="17"/>
  <c r="H70" i="17"/>
  <c r="H71" i="17"/>
  <c r="H72" i="17"/>
  <c r="H73" i="17"/>
  <c r="H74" i="17"/>
  <c r="H75" i="17"/>
  <c r="H76" i="17"/>
  <c r="H77" i="17"/>
  <c r="H78" i="17"/>
  <c r="H79" i="17"/>
  <c r="H80" i="17"/>
  <c r="L80" i="17" s="1"/>
  <c r="H81" i="17"/>
  <c r="H82" i="17"/>
  <c r="H83" i="17"/>
  <c r="H84" i="17"/>
  <c r="H85" i="17"/>
  <c r="H86" i="17"/>
  <c r="E18" i="17"/>
  <c r="E19" i="17"/>
  <c r="E20" i="17"/>
  <c r="E21" i="17"/>
  <c r="E24" i="17"/>
  <c r="E25" i="17"/>
  <c r="E26" i="17"/>
  <c r="E27" i="17"/>
  <c r="E30" i="17"/>
  <c r="E31" i="17"/>
  <c r="E32" i="17"/>
  <c r="E33" i="17"/>
  <c r="E34" i="17"/>
  <c r="E35" i="17"/>
  <c r="E36" i="17"/>
  <c r="E37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W15" i="17"/>
  <c r="V15" i="17"/>
  <c r="T15" i="17"/>
  <c r="S15" i="17"/>
  <c r="Q15" i="17"/>
  <c r="P15" i="17"/>
  <c r="N15" i="17"/>
  <c r="M15" i="17"/>
  <c r="J15" i="17"/>
  <c r="I15" i="17"/>
  <c r="G15" i="17"/>
  <c r="F15" i="17"/>
  <c r="D15" i="17"/>
  <c r="C15" i="17"/>
  <c r="U86" i="17" l="1"/>
  <c r="L56" i="17"/>
  <c r="L44" i="17"/>
  <c r="L81" i="17"/>
  <c r="L75" i="17"/>
  <c r="L69" i="17"/>
  <c r="L50" i="17"/>
  <c r="L82" i="17"/>
  <c r="L76" i="17"/>
  <c r="L61" i="17"/>
  <c r="L55" i="17"/>
  <c r="L49" i="17"/>
  <c r="U64" i="17"/>
  <c r="R86" i="17"/>
  <c r="L57" i="17"/>
  <c r="L51" i="17"/>
  <c r="L45" i="17"/>
  <c r="L31" i="17"/>
  <c r="E28" i="17"/>
  <c r="X28" i="17"/>
  <c r="M65" i="17"/>
  <c r="W65" i="17"/>
  <c r="W87" i="17" s="1"/>
  <c r="L79" i="17"/>
  <c r="L53" i="17"/>
  <c r="L84" i="17"/>
  <c r="L72" i="17"/>
  <c r="L63" i="17"/>
  <c r="L52" i="17"/>
  <c r="L46" i="17"/>
  <c r="L39" i="17"/>
  <c r="L32" i="17"/>
  <c r="L18" i="17"/>
  <c r="Q65" i="17"/>
  <c r="Q87" i="17" s="1"/>
  <c r="K86" i="17"/>
  <c r="L86" i="17" s="1"/>
  <c r="L83" i="17"/>
  <c r="L77" i="17"/>
  <c r="L71" i="17"/>
  <c r="S65" i="17"/>
  <c r="S87" i="17" s="1"/>
  <c r="L64" i="17"/>
  <c r="K28" i="17"/>
  <c r="L28" i="17" s="1"/>
  <c r="L85" i="17"/>
  <c r="L73" i="17"/>
  <c r="L59" i="17"/>
  <c r="L41" i="17"/>
  <c r="L26" i="17"/>
  <c r="F65" i="17"/>
  <c r="F87" i="17" s="1"/>
  <c r="D65" i="17"/>
  <c r="L21" i="17"/>
  <c r="X22" i="17"/>
  <c r="G65" i="17"/>
  <c r="G87" i="17" s="1"/>
  <c r="N65" i="17"/>
  <c r="N87" i="17" s="1"/>
  <c r="T65" i="17"/>
  <c r="E15" i="17"/>
  <c r="K15" i="17"/>
  <c r="K22" i="17"/>
  <c r="L22" i="17" s="1"/>
  <c r="P65" i="17"/>
  <c r="V65" i="17"/>
  <c r="X64" i="17"/>
  <c r="L34" i="17"/>
  <c r="L30" i="17"/>
  <c r="L25" i="17"/>
  <c r="D87" i="17"/>
  <c r="J87" i="17"/>
  <c r="O15" i="17"/>
  <c r="H15" i="17"/>
  <c r="R15" i="17"/>
  <c r="X15" i="17"/>
  <c r="L78" i="17"/>
  <c r="L74" i="17"/>
  <c r="L70" i="17"/>
  <c r="L62" i="17"/>
  <c r="L58" i="17"/>
  <c r="L54" i="17"/>
  <c r="L47" i="17"/>
  <c r="L43" i="17"/>
  <c r="L37" i="17"/>
  <c r="L33" i="17"/>
  <c r="L24" i="17"/>
  <c r="L19" i="17"/>
  <c r="R22" i="17"/>
  <c r="I65" i="17"/>
  <c r="K65" i="17" s="1"/>
  <c r="P87" i="17"/>
  <c r="U15" i="17"/>
  <c r="L27" i="17"/>
  <c r="O22" i="17"/>
  <c r="U22" i="17"/>
  <c r="R28" i="17"/>
  <c r="C65" i="17"/>
  <c r="Z88" i="13"/>
  <c r="Y88" i="13"/>
  <c r="X88" i="13"/>
  <c r="W88" i="13"/>
  <c r="S88" i="13"/>
  <c r="S89" i="13" s="1"/>
  <c r="R88" i="13"/>
  <c r="T88" i="13" s="1"/>
  <c r="P88" i="13"/>
  <c r="O88" i="13"/>
  <c r="M88" i="13"/>
  <c r="L88" i="13"/>
  <c r="N88" i="13" s="1"/>
  <c r="J88" i="13"/>
  <c r="I88" i="13"/>
  <c r="K88" i="13" s="1"/>
  <c r="D88" i="13"/>
  <c r="H88" i="13" s="1"/>
  <c r="E88" i="13"/>
  <c r="F88" i="13"/>
  <c r="C88" i="13"/>
  <c r="C89" i="13"/>
  <c r="W89" i="13"/>
  <c r="T66" i="13"/>
  <c r="L89" i="13"/>
  <c r="J89" i="13"/>
  <c r="I89" i="13"/>
  <c r="AA19" i="13"/>
  <c r="AB19" i="13"/>
  <c r="AA20" i="13"/>
  <c r="AB20" i="13"/>
  <c r="AA21" i="13"/>
  <c r="AB21" i="13"/>
  <c r="AA22" i="13"/>
  <c r="AB22" i="13"/>
  <c r="AA23" i="13"/>
  <c r="AB23" i="13"/>
  <c r="AA34" i="13"/>
  <c r="AB34" i="13"/>
  <c r="AA35" i="13"/>
  <c r="AB35" i="13"/>
  <c r="AA36" i="13"/>
  <c r="AB36" i="13"/>
  <c r="AA37" i="13"/>
  <c r="AB37" i="13"/>
  <c r="AA38" i="13"/>
  <c r="AB38" i="13"/>
  <c r="AA39" i="13"/>
  <c r="AB39" i="13"/>
  <c r="AA40" i="13"/>
  <c r="AB40" i="13"/>
  <c r="AA41" i="13"/>
  <c r="AB41" i="13"/>
  <c r="AA42" i="13"/>
  <c r="AB42" i="13"/>
  <c r="AA43" i="13"/>
  <c r="AB43" i="13"/>
  <c r="AA44" i="13"/>
  <c r="AB44" i="13"/>
  <c r="AA45" i="13"/>
  <c r="AB45" i="13"/>
  <c r="AA46" i="13"/>
  <c r="AB46" i="13"/>
  <c r="AA47" i="13"/>
  <c r="AB47" i="13"/>
  <c r="AA48" i="13"/>
  <c r="AB48" i="13"/>
  <c r="AA49" i="13"/>
  <c r="AB49" i="13"/>
  <c r="AA50" i="13"/>
  <c r="AB50" i="13"/>
  <c r="AA51" i="13"/>
  <c r="AB51" i="13"/>
  <c r="AA52" i="13"/>
  <c r="AB52" i="13"/>
  <c r="AA53" i="13"/>
  <c r="AB53" i="13"/>
  <c r="AA54" i="13"/>
  <c r="AB54" i="13"/>
  <c r="AA55" i="13"/>
  <c r="AB55" i="13"/>
  <c r="AA56" i="13"/>
  <c r="AB56" i="13"/>
  <c r="AA57" i="13"/>
  <c r="AB57" i="13"/>
  <c r="AA58" i="13"/>
  <c r="AB58" i="13"/>
  <c r="AA59" i="13"/>
  <c r="AB59" i="13"/>
  <c r="AA60" i="13"/>
  <c r="AB60" i="13"/>
  <c r="AA61" i="13"/>
  <c r="AB61" i="13"/>
  <c r="AA62" i="13"/>
  <c r="AB62" i="13"/>
  <c r="AA63" i="13"/>
  <c r="AB63" i="13"/>
  <c r="AA64" i="13"/>
  <c r="AB64" i="13"/>
  <c r="AA65" i="13"/>
  <c r="AB65" i="13"/>
  <c r="AA69" i="13"/>
  <c r="AB69" i="13"/>
  <c r="AA70" i="13"/>
  <c r="AB70" i="13"/>
  <c r="AA71" i="13"/>
  <c r="AB71" i="13"/>
  <c r="AA72" i="13"/>
  <c r="AB72" i="13"/>
  <c r="AA73" i="13"/>
  <c r="AB73" i="13"/>
  <c r="AA74" i="13"/>
  <c r="AB74" i="13"/>
  <c r="AA75" i="13"/>
  <c r="AB75" i="13"/>
  <c r="AA76" i="13"/>
  <c r="AB76" i="13"/>
  <c r="AA77" i="13"/>
  <c r="AB77" i="13"/>
  <c r="AA78" i="13"/>
  <c r="AB78" i="13"/>
  <c r="AA79" i="13"/>
  <c r="AB79" i="13"/>
  <c r="AA80" i="13"/>
  <c r="AB80" i="13"/>
  <c r="AA81" i="13"/>
  <c r="AB81" i="13"/>
  <c r="AA82" i="13"/>
  <c r="AB82" i="13"/>
  <c r="AA83" i="13"/>
  <c r="AB83" i="13"/>
  <c r="AA84" i="13"/>
  <c r="AB84" i="13"/>
  <c r="AA85" i="13"/>
  <c r="AB85" i="13"/>
  <c r="AA86" i="13"/>
  <c r="AB86" i="13"/>
  <c r="AA87" i="13"/>
  <c r="AB87" i="13"/>
  <c r="T19" i="13"/>
  <c r="T20" i="13"/>
  <c r="T21" i="13"/>
  <c r="T22" i="13"/>
  <c r="T23" i="13"/>
  <c r="T34" i="13"/>
  <c r="T35" i="13"/>
  <c r="T36" i="13"/>
  <c r="T37" i="13"/>
  <c r="T38" i="13"/>
  <c r="T39" i="13"/>
  <c r="V39" i="13" s="1"/>
  <c r="T40" i="13"/>
  <c r="T41" i="13"/>
  <c r="T42" i="13"/>
  <c r="T43" i="13"/>
  <c r="T44" i="13"/>
  <c r="T45" i="13"/>
  <c r="T46" i="13"/>
  <c r="T47" i="13"/>
  <c r="T48" i="13"/>
  <c r="V48" i="13" s="1"/>
  <c r="T49" i="13"/>
  <c r="T50" i="13"/>
  <c r="T51" i="13"/>
  <c r="T52" i="13"/>
  <c r="V52" i="13" s="1"/>
  <c r="T53" i="13"/>
  <c r="T54" i="13"/>
  <c r="T55" i="13"/>
  <c r="T56" i="13"/>
  <c r="T57" i="13"/>
  <c r="T58" i="13"/>
  <c r="T59" i="13"/>
  <c r="V59" i="13" s="1"/>
  <c r="T60" i="13"/>
  <c r="V60" i="13" s="1"/>
  <c r="T61" i="13"/>
  <c r="T62" i="13"/>
  <c r="T63" i="13"/>
  <c r="V63" i="13" s="1"/>
  <c r="T64" i="13"/>
  <c r="T65" i="13"/>
  <c r="T70" i="13"/>
  <c r="T71" i="13"/>
  <c r="T72" i="13"/>
  <c r="T73" i="13"/>
  <c r="T74" i="13"/>
  <c r="T75" i="13"/>
  <c r="T76" i="13"/>
  <c r="T77" i="13"/>
  <c r="T78" i="13"/>
  <c r="T79" i="13"/>
  <c r="T80" i="13"/>
  <c r="T81" i="13"/>
  <c r="T82" i="13"/>
  <c r="T83" i="13"/>
  <c r="T84" i="13"/>
  <c r="T85" i="13"/>
  <c r="T86" i="13"/>
  <c r="T87" i="13"/>
  <c r="Q34" i="13"/>
  <c r="Q35" i="13"/>
  <c r="Q36" i="13"/>
  <c r="Q37" i="13"/>
  <c r="U37" i="13" s="1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7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N34" i="13"/>
  <c r="V35" i="13"/>
  <c r="V36" i="13"/>
  <c r="N65" i="13"/>
  <c r="N70" i="13"/>
  <c r="N71" i="13"/>
  <c r="N72" i="13"/>
  <c r="N73" i="13"/>
  <c r="N74" i="13"/>
  <c r="N75" i="13"/>
  <c r="N76" i="13"/>
  <c r="N77" i="13"/>
  <c r="N78" i="13"/>
  <c r="V78" i="13" s="1"/>
  <c r="N79" i="13"/>
  <c r="N80" i="13"/>
  <c r="N81" i="13"/>
  <c r="N82" i="13"/>
  <c r="N83" i="13"/>
  <c r="N84" i="13"/>
  <c r="N85" i="13"/>
  <c r="N86" i="13"/>
  <c r="N87" i="13"/>
  <c r="K19" i="13"/>
  <c r="K20" i="13"/>
  <c r="K21" i="13"/>
  <c r="U21" i="13" s="1"/>
  <c r="K22" i="13"/>
  <c r="K23" i="13"/>
  <c r="K34" i="13"/>
  <c r="U43" i="13"/>
  <c r="U49" i="13"/>
  <c r="U55" i="13"/>
  <c r="U61" i="13"/>
  <c r="K65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U85" i="13" s="1"/>
  <c r="K86" i="13"/>
  <c r="K87" i="13"/>
  <c r="H19" i="13"/>
  <c r="H20" i="13"/>
  <c r="H21" i="13"/>
  <c r="H22" i="13"/>
  <c r="H2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G19" i="13"/>
  <c r="G20" i="13"/>
  <c r="G21" i="13"/>
  <c r="G22" i="13"/>
  <c r="G23" i="13"/>
  <c r="G34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D89" i="13" l="1"/>
  <c r="U86" i="13"/>
  <c r="U80" i="13"/>
  <c r="U74" i="13"/>
  <c r="V82" i="13"/>
  <c r="G88" i="13"/>
  <c r="Q88" i="13"/>
  <c r="U88" i="13" s="1"/>
  <c r="AA88" i="13"/>
  <c r="V75" i="13"/>
  <c r="X65" i="17"/>
  <c r="O65" i="17"/>
  <c r="H65" i="17"/>
  <c r="L65" i="17" s="1"/>
  <c r="R65" i="17"/>
  <c r="F89" i="13"/>
  <c r="H66" i="13"/>
  <c r="U71" i="13"/>
  <c r="U52" i="13"/>
  <c r="U40" i="13"/>
  <c r="U81" i="13"/>
  <c r="U75" i="13"/>
  <c r="U69" i="13"/>
  <c r="U62" i="13"/>
  <c r="U56" i="13"/>
  <c r="U50" i="13"/>
  <c r="U44" i="13"/>
  <c r="U38" i="13"/>
  <c r="U22" i="13"/>
  <c r="V44" i="13"/>
  <c r="V22" i="13"/>
  <c r="U83" i="13"/>
  <c r="U58" i="13"/>
  <c r="U34" i="13"/>
  <c r="V79" i="13"/>
  <c r="N66" i="13"/>
  <c r="V66" i="13" s="1"/>
  <c r="V43" i="13"/>
  <c r="P89" i="13"/>
  <c r="Z89" i="13"/>
  <c r="AB88" i="13"/>
  <c r="U77" i="13"/>
  <c r="U46" i="13"/>
  <c r="G66" i="13"/>
  <c r="U82" i="13"/>
  <c r="U76" i="13"/>
  <c r="U70" i="13"/>
  <c r="U63" i="13"/>
  <c r="U57" i="13"/>
  <c r="U51" i="13"/>
  <c r="U45" i="13"/>
  <c r="U39" i="13"/>
  <c r="U23" i="13"/>
  <c r="V87" i="13"/>
  <c r="U79" i="13"/>
  <c r="U73" i="13"/>
  <c r="U65" i="13"/>
  <c r="U60" i="13"/>
  <c r="U54" i="13"/>
  <c r="U48" i="13"/>
  <c r="U42" i="13"/>
  <c r="U36" i="13"/>
  <c r="U20" i="13"/>
  <c r="V51" i="13"/>
  <c r="U87" i="13"/>
  <c r="U84" i="13"/>
  <c r="U78" i="13"/>
  <c r="U72" i="13"/>
  <c r="U64" i="13"/>
  <c r="U59" i="13"/>
  <c r="U53" i="13"/>
  <c r="U47" i="13"/>
  <c r="U41" i="13"/>
  <c r="U35" i="13"/>
  <c r="U19" i="13"/>
  <c r="V86" i="13"/>
  <c r="V74" i="13"/>
  <c r="V56" i="13"/>
  <c r="V71" i="13"/>
  <c r="M87" i="17"/>
  <c r="O87" i="17" s="1"/>
  <c r="V87" i="17"/>
  <c r="X87" i="17" s="1"/>
  <c r="V70" i="13"/>
  <c r="V40" i="13"/>
  <c r="Q66" i="13"/>
  <c r="V83" i="13"/>
  <c r="M89" i="13"/>
  <c r="X89" i="13"/>
  <c r="V47" i="13"/>
  <c r="O89" i="13"/>
  <c r="Y89" i="13"/>
  <c r="AA89" i="13" s="1"/>
  <c r="H87" i="17"/>
  <c r="V55" i="13"/>
  <c r="V21" i="13"/>
  <c r="H89" i="13"/>
  <c r="L15" i="17"/>
  <c r="N89" i="13"/>
  <c r="K66" i="13"/>
  <c r="U65" i="17"/>
  <c r="T87" i="17"/>
  <c r="U87" i="17"/>
  <c r="R87" i="17"/>
  <c r="I87" i="17"/>
  <c r="K87" i="17" s="1"/>
  <c r="L87" i="17" s="1"/>
  <c r="C87" i="17"/>
  <c r="E87" i="17" s="1"/>
  <c r="E65" i="17"/>
  <c r="K89" i="13"/>
  <c r="V84" i="13"/>
  <c r="V81" i="13"/>
  <c r="V76" i="13"/>
  <c r="V73" i="13"/>
  <c r="AB66" i="13"/>
  <c r="V65" i="13"/>
  <c r="V61" i="13"/>
  <c r="V58" i="13"/>
  <c r="V53" i="13"/>
  <c r="V50" i="13"/>
  <c r="V45" i="13"/>
  <c r="V42" i="13"/>
  <c r="V37" i="13"/>
  <c r="V34" i="13"/>
  <c r="V19" i="13"/>
  <c r="E89" i="13"/>
  <c r="G89" i="13" s="1"/>
  <c r="R89" i="13"/>
  <c r="T89" i="13" s="1"/>
  <c r="V85" i="13"/>
  <c r="V80" i="13"/>
  <c r="V77" i="13"/>
  <c r="V72" i="13"/>
  <c r="V69" i="13"/>
  <c r="V64" i="13"/>
  <c r="V62" i="13"/>
  <c r="V57" i="13"/>
  <c r="V54" i="13"/>
  <c r="V49" i="13"/>
  <c r="V46" i="13"/>
  <c r="V41" i="13"/>
  <c r="V38" i="13"/>
  <c r="V23" i="13"/>
  <c r="V20" i="13"/>
  <c r="V88" i="13"/>
  <c r="AA66" i="13"/>
  <c r="Q89" i="13" l="1"/>
  <c r="V89" i="13"/>
  <c r="AB89" i="13"/>
  <c r="U66" i="13"/>
  <c r="U89" i="13"/>
  <c r="T23" i="8" l="1"/>
  <c r="T24" i="8"/>
  <c r="T13" i="8"/>
  <c r="T14" i="8"/>
  <c r="T15" i="8"/>
  <c r="T16" i="8"/>
  <c r="T17" i="8"/>
  <c r="T18" i="8"/>
  <c r="T19" i="8"/>
  <c r="T20" i="8"/>
  <c r="T21" i="8"/>
  <c r="T22" i="8"/>
  <c r="T12" i="8"/>
  <c r="N21" i="8"/>
  <c r="N22" i="8"/>
  <c r="N23" i="8"/>
  <c r="N24" i="8"/>
  <c r="N13" i="8"/>
  <c r="N14" i="8"/>
  <c r="N15" i="8"/>
  <c r="N16" i="8"/>
  <c r="N17" i="8"/>
  <c r="N18" i="8"/>
  <c r="N19" i="8"/>
  <c r="N20" i="8"/>
  <c r="N12" i="8"/>
</calcChain>
</file>

<file path=xl/sharedStrings.xml><?xml version="1.0" encoding="utf-8"?>
<sst xmlns="http://schemas.openxmlformats.org/spreadsheetml/2006/main" count="544" uniqueCount="182">
  <si>
    <t>α/α</t>
  </si>
  <si>
    <t>(1)</t>
  </si>
  <si>
    <t>(2)</t>
  </si>
  <si>
    <t>(3)</t>
  </si>
  <si>
    <t>(4)</t>
  </si>
  <si>
    <t>(5)</t>
  </si>
  <si>
    <t>(6)</t>
  </si>
  <si>
    <t>(7)</t>
  </si>
  <si>
    <t>Συμπληρώνεται ο κωδικός της ΣΑ</t>
  </si>
  <si>
    <t>*</t>
  </si>
  <si>
    <t>Εθνικό ΠΔΕ</t>
  </si>
  <si>
    <t>ΟΝΟΜΑΣΙΑ ΦΟΡΕΑ:……</t>
  </si>
  <si>
    <t xml:space="preserve">ΥΠΟΥΡΓΕΙΟ…………/ΠΕΡΙΦΕΡΕΙΑ </t>
  </si>
  <si>
    <r>
      <t>ΚΩΔΙΚΟΣ ΦΟΡΕΑ</t>
    </r>
    <r>
      <rPr>
        <b/>
        <sz val="12"/>
        <rFont val="Verdana"/>
        <family val="2"/>
        <charset val="161"/>
      </rPr>
      <t>:……………………....……………..</t>
    </r>
  </si>
  <si>
    <t>ΚΩΔΙΚΟΣ ΕΙΔΙΚΟΥ ΦΟΡΕΑ:…..</t>
  </si>
  <si>
    <t>…</t>
  </si>
  <si>
    <t>(τα ποσά σε ευρώ)</t>
  </si>
  <si>
    <t>ΣΥΛΛΟΓΙΚΗ ΑΠΟΦΑΣΗ</t>
  </si>
  <si>
    <t>ΠΑΡΑΤΗΡΗΣΕΙΣ</t>
  </si>
  <si>
    <t>ΚΩΔΙΚΟΣ</t>
  </si>
  <si>
    <t>ΤΟΜΕΑΣ</t>
  </si>
  <si>
    <t>ΑΡΙΘΜΟΣ ΕΡΓΩΝ</t>
  </si>
  <si>
    <t>ΕΓΚΕΚΡΙΜΕΝΟΣ ΠΡΟΫΠΟΛΟΓΙΣΜΟΣ</t>
  </si>
  <si>
    <t>ΕΚΤΙΜΗΣΗ ΠΡΟΤΕΙΝΟΜΕΝΟΥ ΠΡΟΫΠΟΛΟΓΙΣΜΟΥ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</si>
  <si>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</si>
  <si>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</si>
  <si>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</si>
  <si>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</si>
  <si>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</si>
  <si>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</si>
  <si>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</si>
  <si>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</si>
  <si>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</si>
  <si>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</si>
  <si>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</si>
  <si>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</si>
  <si>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</si>
  <si>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</si>
  <si>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1.</t>
  </si>
  <si>
    <t>ΣΑ……….</t>
  </si>
  <si>
    <t>ΣΑ……….(νέα έργα)</t>
  </si>
  <si>
    <t>2.</t>
  </si>
  <si>
    <t>Γενικές οδηγίες:</t>
  </si>
  <si>
    <r>
      <t xml:space="preserve">Α) Ο πίνακας συμπληρώνεται </t>
    </r>
    <r>
      <rPr>
        <u/>
        <sz val="11"/>
        <color indexed="8"/>
        <rFont val="Verdana"/>
        <family val="2"/>
        <charset val="161"/>
      </rPr>
      <t>ανά ΦΟΡΕΑ (ΥΠΟΥΡΓΕΙΟ/ΠΕΡΙΦΕΡΕΙΑ) ή ΕΙΔΙΚΟ ΦΟΡΕΑ (ΓΕΝΙΚΗ ΓΡΑΜΜΑΤΕΙΑ κ.λ.π.) σύμφωνα με τη σχετική απόφαση του Φορέα Χρηματοδότησης για την αποστολή προτάσεων στη ΔΔΕ</t>
    </r>
  </si>
  <si>
    <t xml:space="preserve">Β) Για κάθε ΣΑ συμπληρώνονται δύο γραμμές, η πρώτη για συνεχιζόμενα και η δεύτερη για νέα έργα </t>
  </si>
  <si>
    <t xml:space="preserve">Στήλες: </t>
  </si>
  <si>
    <t>Αύξων αριθμός της ΣΑ</t>
  </si>
  <si>
    <t>Συμπληρώνεται ο τομέας της ΣΑ</t>
  </si>
  <si>
    <t>Συμπληρώνεται ο αριθμός των έργων της Συλλογικής Απόφασης</t>
  </si>
  <si>
    <t>Συμπληρώνεται ο εγκεκριμένος προϋπολογισμός των έργων της ΣΑ</t>
  </si>
  <si>
    <t>Καταγράφονται πιθανές παρατηρήσεις</t>
  </si>
  <si>
    <t xml:space="preserve">ΥΠΟΥΡΓΕΙΟ………... </t>
  </si>
  <si>
    <t>ΚΩΔΙΚΟΣ ΦΟΡΕΑ:……………………....……………..</t>
  </si>
  <si>
    <t>ποσά σε ευρώ</t>
  </si>
  <si>
    <t>Εκτιμήσεις</t>
  </si>
  <si>
    <t>Προβλέψεις</t>
  </si>
  <si>
    <t>Συγχ/νο ΠΔΕ</t>
  </si>
  <si>
    <t>ΟΤΑ  Α΄ ΒΑΘΜΟΥ</t>
  </si>
  <si>
    <t>ΟΤΑ  Β΄ ΒΑΘΜΟΥ</t>
  </si>
  <si>
    <t>ΛΟΙΠΑ ΝΟΜΙΚΑ ΠΡΟΣΩΠΑ</t>
  </si>
  <si>
    <t>Κεντρική Υπηρεσία</t>
  </si>
  <si>
    <t>Πραγματοποιήσεις</t>
  </si>
  <si>
    <t>3.</t>
  </si>
  <si>
    <t>ΟΑΕΔ</t>
  </si>
  <si>
    <t>ΕΙΔΙΚΟΙ ΛΟΓΑΡΙΑΣΜΟΙ ΚΟΝΔΥΛΙΩΝ ΕΡΕΥΝΑΣ</t>
  </si>
  <si>
    <t>ΝΟΣΟΚΟΜΕΙΑ</t>
  </si>
  <si>
    <t>Για τη συμπλήρωση των κωδικών Φορέων και Ειδικών Φορέων ΠΔΕ βλέπε πίνακα Δ της παρούσας εγκυκλίου</t>
  </si>
  <si>
    <t xml:space="preserve">ΣΥΝΟΛΟ ΣΥΓΧΡΗΜΑΤΟΔΟΤΟΥΜΕΝΟΥ ΠΡΟΓΡΑΜΜΑΤΟΣ (2)= (α)+(β) </t>
  </si>
  <si>
    <t xml:space="preserve">ΣΥΝΟΛΟ ΠΡΟΓΡΑΜΜΑΤΟΣ ΛΟΙΠΑ ΣΥΓΧΡΗΜΑΤΟΔΟΤΟΥΜΕΝΑ (β) </t>
  </si>
  <si>
    <t>ΔΕΣΜΕΥΣΕΙΣ 
(εκτιμήσεις - προβλέψεις)</t>
  </si>
  <si>
    <t>ΠΙΣΤΩΣΕΙΣ
(εκτιμήσεις - προβλέψεις)</t>
  </si>
  <si>
    <t>ΕΕΤΑΑ ΑΕ</t>
  </si>
  <si>
    <t>ΑΕΙ</t>
  </si>
  <si>
    <t>ΤΕΙ</t>
  </si>
  <si>
    <t>ΚΕΝΤΡΟ ΑΝΑΝΕΩΣΙΜΩΝ ΠΗΓΩΝ ΕΝΕΡΓΕΙΑΣ (ΚΑΠΕ)</t>
  </si>
  <si>
    <t>ΥΓΕΙΟΝΟΜΙΚΕΣ ΠΕΡΙΦΕΡΕΙΕΣ</t>
  </si>
  <si>
    <t>ΔΕΣΦΑ</t>
  </si>
  <si>
    <t>ΔΕΔΔΗΕ</t>
  </si>
  <si>
    <t>ΑΔΜΗΕ</t>
  </si>
  <si>
    <t>ΔΕΥΑ</t>
  </si>
  <si>
    <t>ΕΕΔΕ</t>
  </si>
  <si>
    <t>Η.ΔΙ.Κ.Α. Α.Ε.</t>
  </si>
  <si>
    <t>ΙΜΕ-ΓΣΕΒΕΕ</t>
  </si>
  <si>
    <t>ΙΝ-ΣΕΤΕ</t>
  </si>
  <si>
    <t>ΙΝΣΤΙΤΟΥΤΟ ΕΡΓΑΣΙΑΣ /Γ.Σ.Ε.Ε.</t>
  </si>
  <si>
    <t>ΚΕΝΤΡΙΚΗ ΕΝΩΣΗ ΕΠΙΜΕΛΗΤΗΡΙΩΝ ΕΛΛΑΔΑΣ (ΚΕΕΕ)</t>
  </si>
  <si>
    <t>ΤΕΧΝΙΚΟ ΕΠΙΜΕΛΗΤΗΡΙΟ ΕΛΛΑΔΟΣ - Τ.Ε.Ε.</t>
  </si>
  <si>
    <t>ΚΟΙΝΩΝΙΚΟΙ ΕΤΑΙΡΟΙ</t>
  </si>
  <si>
    <t>ΕΛΛΗΝΙΚΗ ΕΤΑΙΡΕΙΑ ΕΠΕΝΔΥΣΕΩΝ ΚΑΙ ΕΞΩΤΕΡ. ΕΜΠΟΡΙΟΥ Α.Ε.</t>
  </si>
  <si>
    <t>ΚΤΙΡΙΑΚΕΣ ΥΠΟΔΟΜΕΣ (ΔΕΠΑΝΟΜ, ΟΣΚ, ΘΕΜΙΣ)</t>
  </si>
  <si>
    <r>
      <t>Συμπληρώνεται ο εκτιμώμενος προϋπολογισμός των έργων της ΣΑ έως το τέλος του έτους (</t>
    </r>
    <r>
      <rPr>
        <b/>
        <sz val="11"/>
        <color indexed="8"/>
        <rFont val="Verdana"/>
        <family val="2"/>
        <charset val="161"/>
      </rPr>
      <t>βλέπε ΟΔΗΓΙΕΣ</t>
    </r>
    <r>
      <rPr>
        <sz val="11"/>
        <color indexed="8"/>
        <rFont val="Verdana"/>
        <family val="2"/>
        <charset val="161"/>
      </rPr>
      <t>)</t>
    </r>
  </si>
  <si>
    <t>ΟΚΑΝΑ-ΚΕΘΕΑ</t>
  </si>
  <si>
    <t>Καταγράφονται οι προβλέψεις δαπανών για τα έργα της ΣΑ το 2022</t>
  </si>
  <si>
    <t>Καταγράφονται οι νέες νομικές δεσμεύσεις που προγραμματίζονται να αναληφθούν για τα έργα της ΣΑ το 2023</t>
  </si>
  <si>
    <t>Καταγράφονται οι προβλέψεις δαπανών για τα έργα της ΣΑ το 2023</t>
  </si>
  <si>
    <t>ΕΛΛΗΝΙΚΗ ΡΑΔΙΟΦΩΝΙΑ ΤΗΛΕΟΡΑΣΗ Α.Ε. (ΕΡΤ ΑΕ)</t>
  </si>
  <si>
    <t>ΕΦΚΑ-ΕΟΠΠΥ</t>
  </si>
  <si>
    <t xml:space="preserve">ΕΘΝΙΚΟ ΚΕΝΤΡΟ ΟΠΤΙΚΟΑΚΟΥΣΤΙΚΩΝ ΜΕΣΩΝ ΚΑΙ ΕΠΙΚΟΙΝΩΝΙΑΣ Α.Ε. (ΕΚΟΜΕ Α.Ε.) </t>
  </si>
  <si>
    <t>ΔΙΑΔΥΜΑ Α.Ε.</t>
  </si>
  <si>
    <t xml:space="preserve"> ΜΗ ΚΥΒΕΡΝΗΤΙΚΕΣ ΟΡΓΑΝΩΣΕΙΣ (Μ.Κ.Ο.)</t>
  </si>
  <si>
    <t>σύνολο ΠΔΕ</t>
  </si>
  <si>
    <t>σύνολο έτους</t>
  </si>
  <si>
    <t xml:space="preserve">ΟΝΟΜΑΣΙΑ ΕΙΔΙΚΟΥ ΦΟΡΕΑ:….. </t>
  </si>
  <si>
    <t>ΠΙΝΑΚΑΣ Ε: ΕΚΤΙΜΗΣΕΙΣ ΕΣΟΔΩΝ/ΔΑΠΑΝΩΝ ΕΠΕΝΔΥΣΕΩΝ ΠΔΕ ΕΠΟΠΤΕΥΟΜΕΝΩΝ ΦΟΡΕΩΝ</t>
  </si>
  <si>
    <t>σύνολο εσόδων από ΠΔΕ</t>
  </si>
  <si>
    <t>σύνολο δαπανών από ΠΔΕ</t>
  </si>
  <si>
    <t>σύνολο (2)</t>
  </si>
  <si>
    <t>Σύνολο (1) + (2)</t>
  </si>
  <si>
    <t>Συγχρηματοδοτούμενο ΠΔΕ</t>
  </si>
  <si>
    <t>έσοδα από ΠΔΕ</t>
  </si>
  <si>
    <t>δαπάνες από ΠΔΕ</t>
  </si>
  <si>
    <t>Καταγράφονται οι νέες νομικές δεσμεύσεις που προγραμματίζονται να αναληφθούν για τα έργα της ΣΑ το 2024</t>
  </si>
  <si>
    <t>Καταγράφονται οι προβλέψεις δαπανών για τα έργα της ΣΑ το 2024</t>
  </si>
  <si>
    <t>ΣΥΝΟΛΟ ΚΕΝΤΡΙΚΗΣ ΥΠΗΡΕΣΙΑΣ</t>
  </si>
  <si>
    <t xml:space="preserve">Νομικά Πρόσωπα / Υποτομείς εντός Γενικής Κυβέρνησης </t>
  </si>
  <si>
    <r>
      <rPr>
        <b/>
        <sz val="12"/>
        <color theme="1"/>
        <rFont val="Symbol"/>
        <family val="1"/>
        <charset val="2"/>
      </rPr>
      <t>¨</t>
    </r>
    <r>
      <rPr>
        <b/>
        <sz val="14"/>
        <color theme="1"/>
        <rFont val="Symbol"/>
        <family val="1"/>
        <charset val="2"/>
      </rPr>
      <t xml:space="preserve"> </t>
    </r>
    <r>
      <rPr>
        <b/>
        <sz val="14"/>
        <color theme="1"/>
        <rFont val="Calibri"/>
        <family val="2"/>
        <charset val="161"/>
        <scheme val="minor"/>
      </rPr>
      <t>Οργανισμοί Τοπικής Αυτοδιοίκησης &amp; Νομικά Πρόσωπα ΟΤΑ</t>
    </r>
  </si>
  <si>
    <t>ΝΟΜΙΚΑ ΠΡΟΣΩΠΑ ΕΠΟΠΤΕΥΟΜΕΝΑ ΑΠΟ ΟΤΑ</t>
  </si>
  <si>
    <t>ΥΠΟΣΥΝΟΛΟ ΟΤΑ &amp; Ν.Π. ΟΤΑ</t>
  </si>
  <si>
    <r>
      <rPr>
        <b/>
        <sz val="12"/>
        <color theme="1"/>
        <rFont val="Symbol"/>
        <family val="1"/>
        <charset val="2"/>
      </rPr>
      <t xml:space="preserve">¨ </t>
    </r>
    <r>
      <rPr>
        <b/>
        <sz val="14"/>
        <color theme="1"/>
        <rFont val="Calibri"/>
        <family val="2"/>
        <charset val="161"/>
        <scheme val="minor"/>
      </rPr>
      <t>Οργανισμοί Κοινωνικής Ασφάλισης &amp;  Νοσοκομεία</t>
    </r>
  </si>
  <si>
    <t>ΛΟΙΠΟΙ ΟΡΓΑΝΙΣΜΟΙ ΚΟΙΝΩΝΙΚΗΣ ΑΣΦΑΛΙΣΗΣ</t>
  </si>
  <si>
    <t>ΥΠΟΣΥΝΟΛΟ ΟΚΑ &amp; ΝΟΣΟΚΟΜΕΙΩΝ</t>
  </si>
  <si>
    <r>
      <rPr>
        <b/>
        <sz val="12"/>
        <color theme="1"/>
        <rFont val="Symbol"/>
        <family val="1"/>
        <charset val="2"/>
      </rPr>
      <t xml:space="preserve">¨ </t>
    </r>
    <r>
      <rPr>
        <b/>
        <sz val="14"/>
        <color theme="1"/>
        <rFont val="Calibri"/>
        <family val="2"/>
        <charset val="161"/>
        <scheme val="minor"/>
      </rPr>
      <t>Λοιποί Φορείς εντός Γενικής Κυβέρνησης</t>
    </r>
  </si>
  <si>
    <t>ΑΤΤΙΚΟ ΜΕΤΡΟ Α.Ε.</t>
  </si>
  <si>
    <t>ΕΓΝΑΤΙΑ ΟΔΟΣ Α.Ε.</t>
  </si>
  <si>
    <t>ΕΘΝΙΚΟ ΙΝΣΤΙΤΟΥΤΟ ΕΡΓΑΣΙΑΣ &amp; ΑΝΘΡ. ΔΥΝΑΜΙΚΟΥ (ΕΙΕΑΔ)</t>
  </si>
  <si>
    <t>ΕΘΝΙΚΟ ΚΕΝΤΡΟ ΔΗΜ. ΔΙΟΙΚΗΣΗΣ ΚΑΙ ΑΥΤΟΔΙΟΙΚΗΣΗΣ</t>
  </si>
  <si>
    <t>ΕΛΛΗΝΙΚΟ ΚΤΗΜΑΤΟΛΟΓΙΟ</t>
  </si>
  <si>
    <t>ΕΛΛΗΝΙΚΟΣ ΓΕΩΡΓΙΚΟΣ ΟΡΓΑΝΙΣΜΟΣ (ΕΛΓΟ) - ΔΗΜΗΤΡΑ</t>
  </si>
  <si>
    <t>ΕΛΛΗΝΙΚΟΣ ΟΡΓΑΝΙΣΜΟΣ ΤΟΥΡΙΣΜΟΥ (ΕΟΤ)</t>
  </si>
  <si>
    <t>ΕΡΓΟΣΕ Α.Ε. - ΟΣΕ</t>
  </si>
  <si>
    <t>ΕΤΑΙΡΕΙΑ ΑΚΙΝΗΤΩΝ ΔΗΜΟΣΙΟΥ Α.Ε. (ΕΤΑΔ ΑΕ)</t>
  </si>
  <si>
    <t>ΚΕΝΤΡΟ ΠΡΟΓΡΑΜΜΑΤΙΣΜΟΥ &amp; ΟΙΚΟΝΟΜΙΚΩΝ ΕΡΕΥΝΩΝ (ΚΕΠΕ)</t>
  </si>
  <si>
    <t>ΚΟΙΝΩΝΙΑ ΤΗΣ ΠΛΗΡΟΦΟΡΙΑΣ (ΚτΠ) Α.Ε.</t>
  </si>
  <si>
    <t>ΜΟΝΑΔΑ ΟΡΓΑΝΩΣΗΣ ΔΙΑΧΕΙΡΙΣΗΣ ΑΝΑΠΤΥΞΙΑΚΩΝ ΠΡΟΓΡΑΜΜΑΤΩΝ (Μ.Ο.Δ.) Α.Ε.</t>
  </si>
  <si>
    <t>ΟΔΙΚΕΣ ΣΥΓΚΟΙΝΩΝΙΕΣ (Ο.ΣΥ.) Α.Ε.</t>
  </si>
  <si>
    <t>ΟΡΓΑΝΙΣΜΟΣ ΑΝΑΠΤΥΞΗΣ ΚΡΗΤΗΣ Α.Ε.</t>
  </si>
  <si>
    <t>ΟΡΓΑΝΙΣΜΟΣ ΑΣΤΙΚΩΝ ΣΥΓΚΟΙΝΩΝΙΩΝ ΑΘΗΝΩΝ (ΟΑΣΑ) Α.Ε. -ΣΤΑΣΥ</t>
  </si>
  <si>
    <t>ΟΡΓΑΝΙΣΜΟΣ ΠΛΗΡΩΜΩΝ &amp; ΕΛΕΓΧΟΥ ΚΟΙΝΟΤΙΚΩΝ ΕΝΙΣΧΥΣΕΩΝ, ΠΡΟΣΑΝΑΤΟΛΙΣΜΟΥ &amp; ΕΓΓΥΗΣΕΩΝ (Ο.Π.Ε.Κ.Ε.Π.Ε.)</t>
  </si>
  <si>
    <t>ΥΠΟΣΥΝΟΛΟ ΛΟΙΠΩΝ ΦΟΡΕΩΝ ΕΝΤΟΣ ΓΕΝ.ΚΥΒΕΡΝΗΣΗΣ</t>
  </si>
  <si>
    <t>ΣΥΝΟΛΟ ΝΟΜ.ΠΡΟΣΩΠΩΝ / ΥΠΟΤΟΜΕΩΝ ΕΝΤΟΣ ΓΕΝ. ΚΥΒΕΡΝΗΣΗΣ</t>
  </si>
  <si>
    <t>Φορείς εκτός Γενικής Κυβέρνησης</t>
  </si>
  <si>
    <t>ΛΟΙΠΑ ΝΟΜΙΚΑ ΠΡΟΣΩΠΑ ΕΚΤΟΣ ΓΕΝΙΚΗΣ ΚΥΒΕΡΝΗΣΗΣ</t>
  </si>
  <si>
    <t>ΣΥΝΟΛΟ ΛΟΙΠΩΝ ΦΟΡΕΩΝ ΕΚΤΟΣ ΓΕΝ. ΚΥΒΕΡΝΗΣΗΣ</t>
  </si>
  <si>
    <t>ΓΕΝΙΚΟ ΣΥΝΟΛΟ</t>
  </si>
  <si>
    <t>ΕΛΛΗΝΙΚΗ ΑΝΑΠΤΥΞΙΑΚΗ ΤΡΑΠΕΖΑ Α.Ε (πρώην ΕΘΝΙΚΟ ΤΑΜΕΙΟ ΕΠΙΧΕΙΡΗΜΑΤΙΚΟΤΗΤΑΣ &amp; ΑΝΑΠΤΥΞΗΣ Α.Ε. (ΕΤΕΑΝ Α.Ε.)</t>
  </si>
  <si>
    <t>ΕΘΝΙΚΟΣ ΟΡΓΑΝΙΣΜΟΣ ΔΗΜΟΣΙΑΣ ΥΓΕΙΑΣ (ΕΟΔΥ) (πρώην ΚΕ.ΕΛ.Π.ΝΟ)</t>
  </si>
  <si>
    <t>σύνολο (1)</t>
  </si>
  <si>
    <t>Καταγράφονται οι νέες νομικές δεσμεύσεις που προγραμματίζονται να αναληφθούν για τα έργα της ΣΑ το 2025</t>
  </si>
  <si>
    <t>Καταγράφονται οι προβλέψεις δαπανών για τα έργα της ΣΑ το 2025</t>
  </si>
  <si>
    <t>Πραγματοποιήσεις έως 30/6/22</t>
  </si>
  <si>
    <t>Εκτιμήσεις 30/6-31/12/22</t>
  </si>
  <si>
    <t>ΣΥΜΒΑΣΙΟΠΟΙΗΜΕΝΟΣ ΠΡΟΫΠΟΛΟΓΙΣΜΟΣ
ΕΩΣ 31.12.2021</t>
  </si>
  <si>
    <t>ΕΚΚΡΕΜΕΙΣ ΔΕΣΜΕΥΣΕΙΣ
ΕΩΣ 31.12.2021</t>
  </si>
  <si>
    <t>ΠΙΝΑΚΑΣ Α: ΕΚΤΙΜΗΣΕΙΣ - ΠΡΟΒΛΕΨΕΙΣ ΠΡΟΓΡΑΜΜΑΤΟΣ ΔΗΜΟΣΙΩΝ ΕΠΕΝΔΥΣΕΩΝ 2022 -2026</t>
  </si>
  <si>
    <t>ΣΥΝΟΛΟ ΠΡΟΓΡΑΜΜΑΤΩΝ ΕΣΠΑ 2007 - 2013, ΕΣΠΑ 2014 - 2020  και ΕΣΠΑ 2021 - 2027 (α)</t>
  </si>
  <si>
    <t>Καταγράφονται όλες οι ανειλημμένες νομικές ΔΕΣΜΕΥΣΕΙΣ για το έργο έως 31.12.2021</t>
  </si>
  <si>
    <t>Καταγράφονται οι νομικές δεσμεύσεις που αναλήφθηκαν ή προγραμματίζονται να αναληφθούν για τα έργα της ΣΑ το 2022</t>
  </si>
  <si>
    <t>Καταγράφονται οι νέες νομικές δεσμεύσεις που προγραμματίζονται να αναληφθούν για τα έργα της ΣΑ το 2026</t>
  </si>
  <si>
    <t>ΣΥΝΟΛΟ  2022-2026</t>
  </si>
  <si>
    <t>Υπολογίζεται το σύνολο των δεσμεύσεων και ανηλημμένων υποχρεώσεων των έργων της ΣΑ για το διάστημα 2022 - 2026 =(8)+(9)+(10)+(11)+(12)+(13) [εκκρεμείς δεσμεύσεις έως 31.12.2021 και νέες δεσμεύσεις  2022 - 2026]</t>
  </si>
  <si>
    <t>Καταγράφονται οι προβλέψεις δαπανών για τα έργα της ΣΑ το 2026</t>
  </si>
  <si>
    <t>Υπολογίζεται το σύνολο των εκτιμώμενων πιστώσεων των έργων της ΣΑ για το διάστημα 2022 - 2026 =(15)+(16)+(17)+(18)+(19)</t>
  </si>
  <si>
    <t>ΣΥΝΟΛΟ ΑΜΙΓΩΣ ΕΘΝΙΚΟΥ ΠΡΟΓΡΑΜΜΑΤΟΣ (1)</t>
  </si>
  <si>
    <t>ΣΥΝΟΛΟ ΤΑΜΕΙΟΥ ΑΝΑΚΑΜΨΗΣ (3)</t>
  </si>
  <si>
    <t>ΠΔΕ ΣΥΝΟΛΟ (1+2)</t>
  </si>
  <si>
    <t>ΚΕΝΤΡΙΚΗ ΥΠΗΡΕΣΙΑ</t>
  </si>
  <si>
    <t>ΟΑΕΔ ( Δ.ΥΠ.Α)</t>
  </si>
  <si>
    <t>ΕΘΝΙΚΗ ΣΧΟΛΗ ΔΙΚΑΣΤΙΚΩΝ ΛΕΙΤΟΥΡΓΩΝ</t>
  </si>
  <si>
    <t>ΕΛΛΗΝΙΚΗ ΑΡΧΗ ΓΕΩΛΟΓΙΚΩΝ &amp; ΜΕΤΑΛΛΕΥΤΙΚΩΝ ΕΡΕΥΝΩΝ (ΕΑΓΜΕ)</t>
  </si>
  <si>
    <t>ΚΕΝΤΡΟ ΜΕΛΕΤΩΝ ΑΣΦΑΛΕΙΑΣ</t>
  </si>
  <si>
    <t>ΟΡΓΑΝΙΣΜΟΙ ΛΙΜΕΝΩΝ-ΛΙΜΕΝΙΚΑ ΤΑΜΕΙΑ</t>
  </si>
  <si>
    <t>ΦΟΡΕΙΣ ΔΙΑΧΕΙΡΙΣΗΣ ΠΡΟΣΤΑΤΕΥΟΜΕΝΩΝ ΠΕΡΙΟΧΩΝ-ΟΦΥΠΕΚΑ</t>
  </si>
  <si>
    <t>GASTRADE ΑΝΩΝΥΜΗ ΚΑΤΑΣΚΕΥΑΣΤΙΚΗ ΚΑΙ ΤΕΧΝΙΚΗ ΕΤΑΙΡΕΙΑ ΦΥΣΙΚΟΥ ΑΕΡΙΟΥ</t>
  </si>
  <si>
    <t>HENGAS A.E (ΕΤΑΙΡΕΙΑ ΔΙΑΝΟΜΗΣ ΕΛΛΗΝΙΚΟΥ ΦΥΣΙΚΟΥ ΑΕΡΙΟΥ ΜΟΝΟΠΡΟΣΩΠΗ Α.Ε.) - ΔΕΔΑ (ΕΤΑΙΡΙΑ ΔΙΑΝΟΜΗΣ ΑΕΡΙΟΥ ΛΟΙΠΗΣ ΕΛΛΑΔΑΣ Α.Ε.)</t>
  </si>
  <si>
    <t>ΕΛΛΗΝΙΚΗ ΣΥΝΟΜΟΣΠΟΝΔΙΑ ΕΜΠΟΡΙΟΥ ΚΑΙ ΕΠΙΧΕΙΡΗΜΑΤΙΚΟΤΗΤΑΣ</t>
  </si>
  <si>
    <t>ΣΥΝΔΕΣΜΟΣ ΕΠΙΧΕΙΡΗΣΕΩΝ ΠΛΗΡΟΦΟΡΙΚΗΣ ΚΑΙ ΕΠΙΚΟΙΝΩΝΙΩΝ ΕΛΛΑΔΑΣ</t>
  </si>
  <si>
    <t>ΠΙΝΑΚΑΣ Βα: ΕΚΤΙΜΗΣΕΙΣ ΚΑΤΑΝΟΜΗΣ ΕΠΙΧΟΡΗΓΗΣΕΩΝ/ΧΡΗΜΑΤΟΔΟΤΗΣΕΩΝ ΠΔΕ εκτός ΤΑΑ</t>
  </si>
  <si>
    <t>Ταμείο Ανάκαμψης</t>
  </si>
  <si>
    <t>ΠΙΝΑΚΑΣ Εα: ΕΚΤΙΜΗΣΕΙΣ ΕΣΟΔΩΝ/ΔΑΠΑΝΩΝ ΕΠΕΝΔΥΣΕΩΝ ΠΔΕ (εκτός ΤΑΑ) ΕΠΟΠΤΕΥΟΜΕΝΩΝ ΦΟΡΕΩΝ</t>
  </si>
  <si>
    <r>
      <t>ΠΙΝΑΚΑΣ Β</t>
    </r>
    <r>
      <rPr>
        <b/>
        <sz val="10"/>
        <rFont val="Verdana"/>
        <family val="2"/>
        <charset val="161"/>
      </rPr>
      <t>β</t>
    </r>
    <r>
      <rPr>
        <b/>
        <sz val="14"/>
        <rFont val="Verdana"/>
        <family val="2"/>
        <charset val="161"/>
      </rPr>
      <t>: ΕΚΤΙΜΗΣΕΙΣ ΚΑΤΑΝΟΜΗΣ ΕΠΙΧΟΡΗΓΗΣΕΩΝ/ΧΡΗΜΑΤΟΔΟΤΗΣΕΩΝ ΠΔΕ από ΤΑΜΕΙΟ ΑΝΑΚΑΜΨΗΣ &amp; ΑΝΘΕΚΤΙΚΟΤΗΤΑΣ</t>
    </r>
  </si>
  <si>
    <r>
      <t>ΠΙΝΑΚΑΣ Ε</t>
    </r>
    <r>
      <rPr>
        <b/>
        <sz val="10"/>
        <rFont val="Verdana"/>
        <family val="2"/>
        <charset val="161"/>
      </rPr>
      <t>β</t>
    </r>
    <r>
      <rPr>
        <b/>
        <sz val="12"/>
        <rFont val="Verdana"/>
        <family val="2"/>
        <charset val="161"/>
      </rPr>
      <t>: ΕΚΤΙΜΗΣΕΙΣ ΕΣΟΔΩΝ/ΔΑΠΑΝΩΝ ΕΠΕΝΔΥΣΕΩΝ ΠΔΕ από ΤΑΜΕΙΟ ΑΝΑΚΑΜΨΗΣ &amp; ΑΝΘΕΚΤΙΚΟΤΗΤΑΣ ΕΠΟΠΤΕΥΟΜΕΝΩΝ ΦΟΡΕΩΝ</t>
    </r>
  </si>
  <si>
    <t xml:space="preserve">Καταγράφονται όλες οι εκρεμμείς δεσμεύσεις των έργων της ΣΑ έως 31.12.2021 (κάθε είδους δέσμευση όπως συμβάσεις, λογαριασμοί, εκκρεμείς υποχρεώσεις κ.λ.π.), μειωμένες κατά το ποσό των πληρωμών έως 31.12.2021.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</si>
</sst>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6" x14ac:knownFonts="1">
    <font>
      <sz val="11"/>
      <color theme="1"/>
      <name val="Calibri"/>
      <family val="2"/>
      <charset val="161"/>
      <scheme val="minor"/>
    </font>
    <font>
      <sz val="10"/>
      <name val="Verdana"/>
      <family val="2"/>
      <charset val="161"/>
    </font>
    <font>
      <sz val="10"/>
      <name val="Arial Greek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sz val="10"/>
      <name val="Arial"/>
      <family val="2"/>
      <charset val="161"/>
    </font>
    <font>
      <b/>
      <sz val="24"/>
      <name val="Verdana"/>
      <family val="2"/>
      <charset val="161"/>
    </font>
    <font>
      <sz val="24"/>
      <name val="Verdana"/>
      <family val="2"/>
      <charset val="161"/>
    </font>
    <font>
      <b/>
      <sz val="20"/>
      <name val="Verdana"/>
      <family val="2"/>
      <charset val="161"/>
    </font>
    <font>
      <sz val="20"/>
      <name val="Verdana"/>
      <family val="2"/>
      <charset val="161"/>
    </font>
    <font>
      <sz val="16"/>
      <name val="Verdana"/>
      <family val="2"/>
      <charset val="161"/>
    </font>
    <font>
      <b/>
      <sz val="12"/>
      <name val="Verdana"/>
      <family val="2"/>
      <charset val="161"/>
    </font>
    <font>
      <sz val="12"/>
      <name val="Verdana"/>
      <family val="2"/>
      <charset val="161"/>
    </font>
    <font>
      <sz val="12"/>
      <name val="Arial"/>
      <family val="2"/>
      <charset val="161"/>
    </font>
    <font>
      <b/>
      <sz val="14"/>
      <name val="Verdana"/>
      <family val="2"/>
      <charset val="161"/>
    </font>
    <font>
      <sz val="11"/>
      <name val="Verdana"/>
      <family val="2"/>
      <charset val="161"/>
    </font>
    <font>
      <b/>
      <i/>
      <sz val="11"/>
      <name val="Verdana"/>
      <family val="2"/>
      <charset val="161"/>
    </font>
    <font>
      <i/>
      <sz val="10"/>
      <name val="Verdana"/>
      <family val="2"/>
      <charset val="161"/>
    </font>
    <font>
      <i/>
      <sz val="11"/>
      <name val="Verdana"/>
      <family val="2"/>
      <charset val="161"/>
    </font>
    <font>
      <b/>
      <sz val="10"/>
      <name val="Verdana"/>
      <family val="2"/>
      <charset val="161"/>
    </font>
    <font>
      <b/>
      <sz val="8"/>
      <name val="Verdana"/>
      <family val="2"/>
      <charset val="161"/>
    </font>
    <font>
      <b/>
      <i/>
      <sz val="10"/>
      <name val="Verdana"/>
      <family val="2"/>
      <charset val="161"/>
    </font>
    <font>
      <b/>
      <u/>
      <sz val="12"/>
      <color indexed="8"/>
      <name val="Verdana"/>
      <family val="2"/>
      <charset val="161"/>
    </font>
    <font>
      <sz val="11"/>
      <color indexed="8"/>
      <name val="Verdana"/>
      <family val="2"/>
      <charset val="161"/>
    </font>
    <font>
      <u/>
      <sz val="11"/>
      <color indexed="8"/>
      <name val="Verdana"/>
      <family val="2"/>
      <charset val="161"/>
    </font>
    <font>
      <b/>
      <sz val="11"/>
      <color indexed="8"/>
      <name val="Verdana"/>
      <family val="2"/>
      <charset val="161"/>
    </font>
    <font>
      <b/>
      <u/>
      <sz val="11"/>
      <color indexed="8"/>
      <name val="Verdana"/>
      <family val="2"/>
      <charset val="161"/>
    </font>
    <font>
      <b/>
      <sz val="11"/>
      <name val="Verdana"/>
      <family val="2"/>
      <charset val="161"/>
    </font>
    <font>
      <b/>
      <sz val="8"/>
      <color indexed="8"/>
      <name val="Verdana"/>
      <family val="2"/>
      <charset val="161"/>
    </font>
    <font>
      <sz val="11"/>
      <name val="Arial"/>
      <family val="2"/>
      <charset val="161"/>
    </font>
    <font>
      <sz val="10"/>
      <color indexed="8"/>
      <name val="Arial"/>
      <family val="2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name val="Arial"/>
      <family val="2"/>
      <charset val="161"/>
    </font>
    <font>
      <b/>
      <sz val="16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theme="1"/>
      <name val="Symbol"/>
      <family val="1"/>
      <charset val="2"/>
    </font>
    <font>
      <b/>
      <sz val="14"/>
      <color theme="1"/>
      <name val="Symbol"/>
      <family val="1"/>
      <charset val="2"/>
    </font>
    <font>
      <sz val="14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9C49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164" fontId="45" fillId="0" borderId="0" applyFont="0" applyFill="0" applyBorder="0" applyAlignment="0" applyProtection="0"/>
  </cellStyleXfs>
  <cellXfs count="497">
    <xf numFmtId="0" fontId="0" fillId="0" borderId="0" xfId="0"/>
    <xf numFmtId="0" fontId="7" fillId="0" borderId="0" xfId="3" applyFont="1" applyFill="1" applyAlignment="1">
      <alignment horizontal="left"/>
    </xf>
    <xf numFmtId="0" fontId="8" fillId="0" borderId="0" xfId="3" applyFont="1" applyFill="1" applyAlignment="1">
      <alignment horizontal="left"/>
    </xf>
    <xf numFmtId="0" fontId="6" fillId="0" borderId="0" xfId="3" applyAlignment="1"/>
    <xf numFmtId="0" fontId="1" fillId="0" borderId="0" xfId="3" applyFont="1" applyBorder="1"/>
    <xf numFmtId="0" fontId="1" fillId="0" borderId="0" xfId="3" applyFont="1"/>
    <xf numFmtId="0" fontId="9" fillId="0" borderId="0" xfId="3" applyFont="1" applyFill="1" applyAlignment="1">
      <alignment horizontal="center"/>
    </xf>
    <xf numFmtId="0" fontId="10" fillId="0" borderId="0" xfId="3" applyFont="1" applyFill="1" applyAlignment="1">
      <alignment horizontal="center"/>
    </xf>
    <xf numFmtId="0" fontId="11" fillId="0" borderId="0" xfId="3" applyFont="1" applyFill="1" applyAlignment="1">
      <alignment horizontal="center"/>
    </xf>
    <xf numFmtId="0" fontId="11" fillId="0" borderId="0" xfId="3" applyFont="1" applyFill="1" applyBorder="1" applyAlignment="1">
      <alignment horizontal="center"/>
    </xf>
    <xf numFmtId="0" fontId="12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3" fillId="0" borderId="0" xfId="3" applyFont="1"/>
    <xf numFmtId="0" fontId="6" fillId="0" borderId="0" xfId="3"/>
    <xf numFmtId="0" fontId="3" fillId="0" borderId="0" xfId="3" applyFont="1" applyAlignment="1"/>
    <xf numFmtId="0" fontId="6" fillId="0" borderId="0" xfId="3" applyBorder="1"/>
    <xf numFmtId="0" fontId="13" fillId="0" borderId="0" xfId="3" applyFont="1" applyAlignment="1">
      <alignment horizontal="right"/>
    </xf>
    <xf numFmtId="0" fontId="14" fillId="0" borderId="0" xfId="3" applyFont="1" applyAlignment="1"/>
    <xf numFmtId="0" fontId="15" fillId="0" borderId="0" xfId="3" applyFont="1" applyBorder="1" applyAlignment="1"/>
    <xf numFmtId="0" fontId="1" fillId="0" borderId="0" xfId="3" applyFont="1" applyAlignment="1">
      <alignment horizontal="right"/>
    </xf>
    <xf numFmtId="0" fontId="16" fillId="0" borderId="1" xfId="3" applyFont="1" applyBorder="1" applyAlignment="1">
      <alignment horizontal="left" vertical="center"/>
    </xf>
    <xf numFmtId="0" fontId="6" fillId="0" borderId="1" xfId="3" applyFont="1" applyBorder="1" applyAlignment="1">
      <alignment horizontal="left" vertical="center"/>
    </xf>
    <xf numFmtId="1" fontId="19" fillId="4" borderId="3" xfId="3" applyNumberFormat="1" applyFont="1" applyFill="1" applyBorder="1" applyAlignment="1">
      <alignment horizontal="center" wrapText="1"/>
    </xf>
    <xf numFmtId="1" fontId="19" fillId="4" borderId="19" xfId="3" applyNumberFormat="1" applyFont="1" applyFill="1" applyBorder="1" applyAlignment="1">
      <alignment horizontal="center" wrapText="1"/>
    </xf>
    <xf numFmtId="1" fontId="19" fillId="4" borderId="4" xfId="3" applyNumberFormat="1" applyFont="1" applyFill="1" applyBorder="1" applyAlignment="1">
      <alignment horizontal="center" wrapText="1"/>
    </xf>
    <xf numFmtId="1" fontId="19" fillId="3" borderId="20" xfId="3" applyNumberFormat="1" applyFont="1" applyFill="1" applyBorder="1" applyAlignment="1">
      <alignment horizontal="center" wrapText="1"/>
    </xf>
    <xf numFmtId="2" fontId="19" fillId="3" borderId="4" xfId="3" applyNumberFormat="1" applyFont="1" applyFill="1" applyBorder="1" applyAlignment="1">
      <alignment horizontal="center" wrapText="1"/>
    </xf>
    <xf numFmtId="2" fontId="19" fillId="4" borderId="15" xfId="3" applyNumberFormat="1" applyFont="1" applyFill="1" applyBorder="1" applyAlignment="1">
      <alignment horizontal="center" vertical="distributed" wrapText="1"/>
    </xf>
    <xf numFmtId="2" fontId="19" fillId="4" borderId="3" xfId="3" applyNumberFormat="1" applyFont="1" applyFill="1" applyBorder="1" applyAlignment="1">
      <alignment horizontal="center" wrapText="1"/>
    </xf>
    <xf numFmtId="2" fontId="19" fillId="4" borderId="19" xfId="3" applyNumberFormat="1" applyFont="1" applyFill="1" applyBorder="1" applyAlignment="1">
      <alignment horizontal="center" wrapText="1"/>
    </xf>
    <xf numFmtId="2" fontId="19" fillId="4" borderId="4" xfId="3" applyNumberFormat="1" applyFont="1" applyFill="1" applyBorder="1" applyAlignment="1">
      <alignment horizontal="center" wrapText="1"/>
    </xf>
    <xf numFmtId="2" fontId="19" fillId="3" borderId="3" xfId="3" applyNumberFormat="1" applyFont="1" applyFill="1" applyBorder="1" applyAlignment="1">
      <alignment horizontal="center" vertical="center" wrapText="1"/>
    </xf>
    <xf numFmtId="2" fontId="19" fillId="3" borderId="14" xfId="3" applyNumberFormat="1" applyFont="1" applyFill="1" applyBorder="1" applyAlignment="1">
      <alignment horizontal="center" wrapText="1"/>
    </xf>
    <xf numFmtId="2" fontId="19" fillId="3" borderId="20" xfId="3" applyNumberFormat="1" applyFont="1" applyFill="1" applyBorder="1" applyAlignment="1">
      <alignment horizontal="center" wrapText="1"/>
    </xf>
    <xf numFmtId="2" fontId="19" fillId="3" borderId="15" xfId="3" applyNumberFormat="1" applyFont="1" applyFill="1" applyBorder="1" applyAlignment="1">
      <alignment horizontal="center" wrapText="1"/>
    </xf>
    <xf numFmtId="49" fontId="1" fillId="2" borderId="32" xfId="3" applyNumberFormat="1" applyFont="1" applyFill="1" applyBorder="1" applyAlignment="1">
      <alignment horizontal="center" wrapText="1"/>
    </xf>
    <xf numFmtId="49" fontId="1" fillId="4" borderId="33" xfId="3" applyNumberFormat="1" applyFont="1" applyFill="1" applyBorder="1" applyAlignment="1">
      <alignment horizontal="center"/>
    </xf>
    <xf numFmtId="49" fontId="1" fillId="4" borderId="34" xfId="3" applyNumberFormat="1" applyFont="1" applyFill="1" applyBorder="1" applyAlignment="1">
      <alignment horizontal="center"/>
    </xf>
    <xf numFmtId="49" fontId="1" fillId="4" borderId="35" xfId="3" applyNumberFormat="1" applyFont="1" applyFill="1" applyBorder="1" applyAlignment="1">
      <alignment horizontal="center"/>
    </xf>
    <xf numFmtId="49" fontId="1" fillId="3" borderId="33" xfId="3" applyNumberFormat="1" applyFont="1" applyFill="1" applyBorder="1" applyAlignment="1">
      <alignment horizontal="center"/>
    </xf>
    <xf numFmtId="49" fontId="1" fillId="3" borderId="35" xfId="3" applyNumberFormat="1" applyFont="1" applyFill="1" applyBorder="1" applyAlignment="1">
      <alignment horizontal="center"/>
    </xf>
    <xf numFmtId="49" fontId="1" fillId="3" borderId="32" xfId="3" applyNumberFormat="1" applyFont="1" applyFill="1" applyBorder="1" applyAlignment="1">
      <alignment horizontal="center"/>
    </xf>
    <xf numFmtId="49" fontId="1" fillId="3" borderId="32" xfId="3" applyNumberFormat="1" applyFont="1" applyFill="1" applyBorder="1" applyAlignment="1">
      <alignment horizontal="center" wrapText="1"/>
    </xf>
    <xf numFmtId="0" fontId="1" fillId="0" borderId="3" xfId="3" applyFont="1" applyFill="1" applyBorder="1" applyAlignment="1"/>
    <xf numFmtId="0" fontId="20" fillId="0" borderId="3" xfId="3" applyFont="1" applyFill="1" applyBorder="1" applyAlignment="1"/>
    <xf numFmtId="0" fontId="21" fillId="0" borderId="3" xfId="3" applyFont="1" applyFill="1" applyBorder="1" applyAlignment="1">
      <alignment horizontal="center" wrapText="1"/>
    </xf>
    <xf numFmtId="0" fontId="1" fillId="4" borderId="3" xfId="3" applyFont="1" applyFill="1" applyBorder="1" applyAlignment="1"/>
    <xf numFmtId="0" fontId="1" fillId="3" borderId="3" xfId="3" applyFont="1" applyFill="1" applyBorder="1" applyAlignment="1"/>
    <xf numFmtId="0" fontId="20" fillId="3" borderId="3" xfId="3" applyFont="1" applyFill="1" applyBorder="1" applyAlignment="1"/>
    <xf numFmtId="0" fontId="20" fillId="2" borderId="4" xfId="3" applyFont="1" applyFill="1" applyBorder="1" applyAlignment="1"/>
    <xf numFmtId="0" fontId="1" fillId="0" borderId="20" xfId="3" applyFont="1" applyFill="1" applyBorder="1" applyAlignment="1"/>
    <xf numFmtId="0" fontId="20" fillId="0" borderId="20" xfId="3" applyFont="1" applyFill="1" applyBorder="1" applyAlignment="1"/>
    <xf numFmtId="0" fontId="1" fillId="4" borderId="20" xfId="3" applyFont="1" applyFill="1" applyBorder="1" applyAlignment="1"/>
    <xf numFmtId="0" fontId="1" fillId="3" borderId="20" xfId="3" applyFont="1" applyFill="1" applyBorder="1" applyAlignment="1"/>
    <xf numFmtId="0" fontId="20" fillId="2" borderId="17" xfId="3" applyFont="1" applyFill="1" applyBorder="1" applyAlignment="1"/>
    <xf numFmtId="0" fontId="1" fillId="0" borderId="37" xfId="3" applyFont="1" applyFill="1" applyBorder="1" applyAlignment="1"/>
    <xf numFmtId="0" fontId="20" fillId="0" borderId="37" xfId="3" applyFont="1" applyFill="1" applyBorder="1" applyAlignment="1"/>
    <xf numFmtId="0" fontId="21" fillId="0" borderId="37" xfId="3" applyFont="1" applyFill="1" applyBorder="1" applyAlignment="1">
      <alignment horizontal="center" wrapText="1"/>
    </xf>
    <xf numFmtId="0" fontId="1" fillId="4" borderId="37" xfId="3" applyFont="1" applyFill="1" applyBorder="1" applyAlignment="1"/>
    <xf numFmtId="0" fontId="1" fillId="3" borderId="37" xfId="3" applyFont="1" applyFill="1" applyBorder="1" applyAlignment="1"/>
    <xf numFmtId="0" fontId="20" fillId="3" borderId="37" xfId="3" applyFont="1" applyFill="1" applyBorder="1" applyAlignment="1"/>
    <xf numFmtId="0" fontId="20" fillId="2" borderId="38" xfId="3" applyFont="1" applyFill="1" applyBorder="1" applyAlignment="1"/>
    <xf numFmtId="0" fontId="18" fillId="0" borderId="0" xfId="3" applyFont="1" applyFill="1" applyBorder="1" applyAlignment="1">
      <alignment horizontal="right"/>
    </xf>
    <xf numFmtId="0" fontId="16" fillId="0" borderId="0" xfId="3" applyFont="1"/>
    <xf numFmtId="0" fontId="23" fillId="0" borderId="0" xfId="3" applyFont="1"/>
    <xf numFmtId="0" fontId="24" fillId="0" borderId="0" xfId="3" applyFont="1" applyFill="1"/>
    <xf numFmtId="0" fontId="16" fillId="0" borderId="0" xfId="3" applyFont="1" applyBorder="1"/>
    <xf numFmtId="0" fontId="24" fillId="0" borderId="0" xfId="3" applyNumberFormat="1" applyFont="1" applyFill="1" applyAlignment="1">
      <alignment horizontal="left"/>
    </xf>
    <xf numFmtId="0" fontId="16" fillId="0" borderId="0" xfId="3" applyFont="1" applyFill="1"/>
    <xf numFmtId="0" fontId="24" fillId="0" borderId="0" xfId="3" applyFont="1" applyFill="1" applyBorder="1"/>
    <xf numFmtId="0" fontId="26" fillId="0" borderId="0" xfId="3" applyFont="1"/>
    <xf numFmtId="0" fontId="26" fillId="0" borderId="0" xfId="3" quotePrefix="1" applyNumberFormat="1" applyFont="1" applyAlignment="1">
      <alignment horizontal="center"/>
    </xf>
    <xf numFmtId="0" fontId="26" fillId="0" borderId="0" xfId="3" quotePrefix="1" applyNumberFormat="1" applyFont="1" applyBorder="1" applyAlignment="1">
      <alignment horizontal="center"/>
    </xf>
    <xf numFmtId="0" fontId="27" fillId="0" borderId="0" xfId="3" applyFont="1"/>
    <xf numFmtId="0" fontId="24" fillId="0" borderId="0" xfId="3" quotePrefix="1" applyNumberFormat="1" applyFont="1" applyAlignment="1">
      <alignment horizontal="left"/>
    </xf>
    <xf numFmtId="0" fontId="24" fillId="0" borderId="0" xfId="3" applyFont="1"/>
    <xf numFmtId="0" fontId="16" fillId="0" borderId="0" xfId="3" quotePrefix="1" applyNumberFormat="1" applyFont="1" applyFill="1" applyAlignment="1">
      <alignment horizontal="left"/>
    </xf>
    <xf numFmtId="0" fontId="24" fillId="0" borderId="0" xfId="3" applyNumberFormat="1" applyFont="1" applyAlignment="1">
      <alignment horizontal="left"/>
    </xf>
    <xf numFmtId="0" fontId="26" fillId="0" borderId="0" xfId="3" applyNumberFormat="1" applyFont="1" applyAlignment="1">
      <alignment horizontal="center"/>
    </xf>
    <xf numFmtId="0" fontId="26" fillId="0" borderId="0" xfId="3" applyNumberFormat="1" applyFont="1" applyBorder="1" applyAlignment="1">
      <alignment horizontal="center"/>
    </xf>
    <xf numFmtId="49" fontId="26" fillId="4" borderId="0" xfId="3" applyNumberFormat="1" applyFont="1" applyFill="1" applyAlignment="1">
      <alignment horizontal="center"/>
    </xf>
    <xf numFmtId="49" fontId="24" fillId="0" borderId="0" xfId="3" applyNumberFormat="1" applyFont="1" applyAlignment="1">
      <alignment horizontal="left"/>
    </xf>
    <xf numFmtId="49" fontId="26" fillId="3" borderId="0" xfId="3" applyNumberFormat="1" applyFont="1" applyFill="1" applyAlignment="1">
      <alignment horizontal="center"/>
    </xf>
    <xf numFmtId="49" fontId="24" fillId="0" borderId="0" xfId="3" applyNumberFormat="1" applyFont="1" applyFill="1" applyAlignment="1">
      <alignment horizontal="left"/>
    </xf>
    <xf numFmtId="49" fontId="26" fillId="0" borderId="3" xfId="3" applyNumberFormat="1" applyFont="1" applyFill="1" applyBorder="1" applyAlignment="1">
      <alignment horizontal="center"/>
    </xf>
    <xf numFmtId="0" fontId="29" fillId="0" borderId="0" xfId="3" quotePrefix="1" applyNumberFormat="1" applyFont="1" applyAlignment="1">
      <alignment horizontal="center"/>
    </xf>
    <xf numFmtId="0" fontId="14" fillId="0" borderId="0" xfId="3" applyFont="1"/>
    <xf numFmtId="0" fontId="12" fillId="0" borderId="11" xfId="3" applyFont="1" applyFill="1" applyBorder="1" applyAlignment="1">
      <alignment horizontal="left"/>
    </xf>
    <xf numFmtId="0" fontId="14" fillId="0" borderId="0" xfId="3" applyFont="1" applyBorder="1"/>
    <xf numFmtId="0" fontId="12" fillId="0" borderId="11" xfId="3" applyFont="1" applyBorder="1" applyAlignment="1">
      <alignment horizontal="left"/>
    </xf>
    <xf numFmtId="0" fontId="13" fillId="0" borderId="0" xfId="3" applyFont="1" applyBorder="1" applyAlignment="1">
      <alignment horizontal="left"/>
    </xf>
    <xf numFmtId="0" fontId="14" fillId="0" borderId="0" xfId="3" applyFont="1" applyBorder="1" applyAlignment="1"/>
    <xf numFmtId="0" fontId="30" fillId="0" borderId="0" xfId="3" applyFont="1" applyAlignment="1">
      <alignment wrapText="1"/>
    </xf>
    <xf numFmtId="0" fontId="26" fillId="0" borderId="0" xfId="3" quotePrefix="1" applyNumberFormat="1" applyFont="1" applyFill="1" applyAlignment="1">
      <alignment horizontal="center"/>
    </xf>
    <xf numFmtId="0" fontId="16" fillId="0" borderId="0" xfId="3" applyFont="1" applyFill="1" applyBorder="1"/>
    <xf numFmtId="0" fontId="5" fillId="0" borderId="12" xfId="3" applyFont="1" applyBorder="1" applyAlignment="1">
      <alignment horizontal="left"/>
    </xf>
    <xf numFmtId="0" fontId="5" fillId="0" borderId="39" xfId="3" applyFont="1" applyBorder="1"/>
    <xf numFmtId="0" fontId="5" fillId="0" borderId="31" xfId="3" applyFont="1" applyBorder="1" applyAlignment="1">
      <alignment horizontal="left"/>
    </xf>
    <xf numFmtId="0" fontId="5" fillId="0" borderId="34" xfId="3" applyFont="1" applyBorder="1"/>
    <xf numFmtId="0" fontId="5" fillId="0" borderId="31" xfId="3" applyFont="1" applyBorder="1" applyAlignment="1">
      <alignment horizontal="left" wrapText="1"/>
    </xf>
    <xf numFmtId="0" fontId="5" fillId="0" borderId="34" xfId="3" applyFont="1" applyBorder="1" applyAlignment="1">
      <alignment wrapText="1"/>
    </xf>
    <xf numFmtId="0" fontId="5" fillId="0" borderId="31" xfId="3" applyFont="1" applyFill="1" applyBorder="1" applyAlignment="1">
      <alignment horizontal="left" wrapText="1"/>
    </xf>
    <xf numFmtId="0" fontId="4" fillId="0" borderId="31" xfId="3" applyFont="1" applyFill="1" applyBorder="1" applyAlignment="1">
      <alignment horizontal="center" wrapText="1"/>
    </xf>
    <xf numFmtId="0" fontId="4" fillId="0" borderId="33" xfId="3" applyFont="1" applyFill="1" applyBorder="1" applyAlignment="1">
      <alignment horizontal="center" wrapText="1"/>
    </xf>
    <xf numFmtId="0" fontId="4" fillId="0" borderId="42" xfId="3" applyFont="1" applyFill="1" applyBorder="1" applyAlignment="1">
      <alignment horizontal="center" wrapText="1"/>
    </xf>
    <xf numFmtId="2" fontId="18" fillId="6" borderId="27" xfId="3" applyNumberFormat="1" applyFont="1" applyFill="1" applyBorder="1" applyAlignment="1">
      <alignment horizontal="center" wrapText="1"/>
    </xf>
    <xf numFmtId="2" fontId="18" fillId="6" borderId="28" xfId="3" applyNumberFormat="1" applyFont="1" applyFill="1" applyBorder="1" applyAlignment="1">
      <alignment horizontal="center" wrapText="1"/>
    </xf>
    <xf numFmtId="2" fontId="18" fillId="6" borderId="29" xfId="3" applyNumberFormat="1" applyFont="1" applyFill="1" applyBorder="1" applyAlignment="1">
      <alignment horizontal="center" wrapText="1"/>
    </xf>
    <xf numFmtId="0" fontId="1" fillId="6" borderId="29" xfId="3" applyFont="1" applyFill="1" applyBorder="1" applyAlignment="1"/>
    <xf numFmtId="2" fontId="18" fillId="6" borderId="16" xfId="3" applyNumberFormat="1" applyFont="1" applyFill="1" applyBorder="1" applyAlignment="1">
      <alignment horizontal="center" wrapText="1"/>
    </xf>
    <xf numFmtId="2" fontId="18" fillId="6" borderId="15" xfId="3" applyNumberFormat="1" applyFont="1" applyFill="1" applyBorder="1" applyAlignment="1">
      <alignment horizontal="center" wrapText="1"/>
    </xf>
    <xf numFmtId="2" fontId="18" fillId="6" borderId="20" xfId="3" applyNumberFormat="1" applyFont="1" applyFill="1" applyBorder="1" applyAlignment="1">
      <alignment horizontal="center" wrapText="1"/>
    </xf>
    <xf numFmtId="49" fontId="1" fillId="6" borderId="31" xfId="3" applyNumberFormat="1" applyFont="1" applyFill="1" applyBorder="1" applyAlignment="1">
      <alignment horizontal="center" wrapText="1"/>
    </xf>
    <xf numFmtId="49" fontId="1" fillId="6" borderId="33" xfId="3" applyNumberFormat="1" applyFont="1" applyFill="1" applyBorder="1" applyAlignment="1">
      <alignment horizontal="center" wrapText="1"/>
    </xf>
    <xf numFmtId="49" fontId="1" fillId="6" borderId="0" xfId="3" applyNumberFormat="1" applyFont="1" applyFill="1" applyBorder="1" applyAlignment="1">
      <alignment horizontal="center" wrapText="1"/>
    </xf>
    <xf numFmtId="49" fontId="1" fillId="6" borderId="31" xfId="3" applyNumberFormat="1" applyFont="1" applyFill="1" applyBorder="1" applyAlignment="1">
      <alignment horizontal="center"/>
    </xf>
    <xf numFmtId="0" fontId="1" fillId="6" borderId="2" xfId="3" applyFont="1" applyFill="1" applyBorder="1" applyAlignment="1"/>
    <xf numFmtId="0" fontId="1" fillId="6" borderId="3" xfId="3" applyFont="1" applyFill="1" applyBorder="1" applyAlignment="1"/>
    <xf numFmtId="0" fontId="18" fillId="6" borderId="16" xfId="3" applyFont="1" applyFill="1" applyBorder="1" applyAlignment="1">
      <alignment horizontal="right"/>
    </xf>
    <xf numFmtId="0" fontId="18" fillId="6" borderId="20" xfId="3" applyFont="1" applyFill="1" applyBorder="1" applyAlignment="1">
      <alignment horizontal="right"/>
    </xf>
    <xf numFmtId="0" fontId="1" fillId="6" borderId="36" xfId="3" applyFont="1" applyFill="1" applyBorder="1"/>
    <xf numFmtId="0" fontId="22" fillId="6" borderId="5" xfId="3" applyFont="1" applyFill="1" applyBorder="1" applyAlignment="1">
      <alignment horizontal="right"/>
    </xf>
    <xf numFmtId="0" fontId="22" fillId="6" borderId="37" xfId="3" applyFont="1" applyFill="1" applyBorder="1" applyAlignment="1">
      <alignment horizontal="right"/>
    </xf>
    <xf numFmtId="49" fontId="26" fillId="6" borderId="0" xfId="3" applyNumberFormat="1" applyFont="1" applyFill="1" applyAlignment="1">
      <alignment horizontal="center"/>
    </xf>
    <xf numFmtId="49" fontId="28" fillId="6" borderId="0" xfId="3" applyNumberFormat="1" applyFont="1" applyFill="1" applyAlignment="1">
      <alignment horizontal="center"/>
    </xf>
    <xf numFmtId="0" fontId="5" fillId="0" borderId="34" xfId="3" applyFont="1" applyFill="1" applyBorder="1" applyAlignment="1">
      <alignment wrapText="1"/>
    </xf>
    <xf numFmtId="0" fontId="4" fillId="0" borderId="35" xfId="3" applyFont="1" applyFill="1" applyBorder="1" applyAlignment="1">
      <alignment horizontal="center" wrapText="1"/>
    </xf>
    <xf numFmtId="0" fontId="30" fillId="0" borderId="0" xfId="3" applyFont="1" applyFill="1" applyAlignment="1">
      <alignment wrapText="1"/>
    </xf>
    <xf numFmtId="0" fontId="34" fillId="0" borderId="31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wrapText="1"/>
    </xf>
    <xf numFmtId="0" fontId="3" fillId="0" borderId="31" xfId="3" applyFont="1" applyFill="1" applyBorder="1" applyAlignment="1">
      <alignment horizontal="center" wrapText="1"/>
    </xf>
    <xf numFmtId="0" fontId="3" fillId="0" borderId="33" xfId="3" applyFont="1" applyFill="1" applyBorder="1" applyAlignment="1">
      <alignment horizontal="center" wrapText="1"/>
    </xf>
    <xf numFmtId="0" fontId="3" fillId="0" borderId="42" xfId="3" applyFont="1" applyFill="1" applyBorder="1" applyAlignment="1">
      <alignment horizontal="center" wrapText="1"/>
    </xf>
    <xf numFmtId="0" fontId="34" fillId="0" borderId="34" xfId="3" applyFont="1" applyBorder="1"/>
    <xf numFmtId="0" fontId="34" fillId="0" borderId="31" xfId="3" applyFont="1" applyBorder="1"/>
    <xf numFmtId="0" fontId="34" fillId="0" borderId="33" xfId="3" applyFont="1" applyBorder="1"/>
    <xf numFmtId="0" fontId="34" fillId="0" borderId="42" xfId="3" applyFont="1" applyBorder="1"/>
    <xf numFmtId="0" fontId="34" fillId="0" borderId="34" xfId="3" applyFont="1" applyFill="1" applyBorder="1"/>
    <xf numFmtId="0" fontId="34" fillId="5" borderId="11" xfId="3" applyFont="1" applyFill="1" applyBorder="1" applyAlignment="1">
      <alignment horizontal="left"/>
    </xf>
    <xf numFmtId="0" fontId="14" fillId="0" borderId="0" xfId="3" applyFont="1" applyBorder="1" applyAlignment="1">
      <alignment wrapText="1"/>
    </xf>
    <xf numFmtId="0" fontId="4" fillId="5" borderId="31" xfId="3" applyFont="1" applyFill="1" applyBorder="1" applyAlignment="1">
      <alignment horizontal="center" wrapText="1"/>
    </xf>
    <xf numFmtId="0" fontId="4" fillId="5" borderId="42" xfId="3" applyFont="1" applyFill="1" applyBorder="1" applyAlignment="1">
      <alignment horizontal="center" wrapText="1"/>
    </xf>
    <xf numFmtId="0" fontId="14" fillId="0" borderId="0" xfId="3" applyFont="1" applyBorder="1" applyAlignment="1">
      <alignment horizontal="right"/>
    </xf>
    <xf numFmtId="0" fontId="4" fillId="5" borderId="29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center" wrapText="1"/>
    </xf>
    <xf numFmtId="0" fontId="34" fillId="0" borderId="0" xfId="3" applyFont="1" applyBorder="1"/>
    <xf numFmtId="0" fontId="4" fillId="5" borderId="48" xfId="3" applyFont="1" applyFill="1" applyBorder="1" applyAlignment="1">
      <alignment horizontal="center" wrapText="1"/>
    </xf>
    <xf numFmtId="0" fontId="4" fillId="0" borderId="11" xfId="3" applyFont="1" applyFill="1" applyBorder="1" applyAlignment="1">
      <alignment horizontal="center" wrapText="1"/>
    </xf>
    <xf numFmtId="0" fontId="3" fillId="0" borderId="11" xfId="3" applyFont="1" applyFill="1" applyBorder="1" applyAlignment="1">
      <alignment horizontal="center" wrapText="1"/>
    </xf>
    <xf numFmtId="0" fontId="34" fillId="0" borderId="11" xfId="3" applyFont="1" applyBorder="1"/>
    <xf numFmtId="0" fontId="14" fillId="0" borderId="0" xfId="3" applyFont="1" applyBorder="1" applyAlignment="1">
      <alignment wrapText="1"/>
    </xf>
    <xf numFmtId="0" fontId="14" fillId="0" borderId="0" xfId="3" applyFont="1" applyBorder="1" applyAlignment="1">
      <alignment horizontal="right"/>
    </xf>
    <xf numFmtId="0" fontId="4" fillId="8" borderId="3" xfId="3" applyFont="1" applyFill="1" applyBorder="1" applyAlignment="1">
      <alignment horizontal="center" wrapText="1"/>
    </xf>
    <xf numFmtId="0" fontId="4" fillId="9" borderId="29" xfId="3" applyFont="1" applyFill="1" applyBorder="1" applyAlignment="1">
      <alignment horizontal="center" wrapText="1"/>
    </xf>
    <xf numFmtId="0" fontId="4" fillId="9" borderId="11" xfId="3" applyFont="1" applyFill="1" applyBorder="1" applyAlignment="1">
      <alignment horizontal="center" wrapText="1"/>
    </xf>
    <xf numFmtId="0" fontId="4" fillId="9" borderId="0" xfId="3" applyFont="1" applyFill="1" applyBorder="1" applyAlignment="1">
      <alignment horizontal="center" wrapText="1"/>
    </xf>
    <xf numFmtId="0" fontId="4" fillId="9" borderId="33" xfId="3" applyFont="1" applyFill="1" applyBorder="1" applyAlignment="1">
      <alignment horizontal="center" wrapText="1"/>
    </xf>
    <xf numFmtId="0" fontId="3" fillId="0" borderId="35" xfId="3" applyFont="1" applyFill="1" applyBorder="1" applyAlignment="1">
      <alignment horizontal="center" wrapText="1"/>
    </xf>
    <xf numFmtId="0" fontId="14" fillId="0" borderId="11" xfId="3" applyFont="1" applyFill="1" applyBorder="1" applyAlignment="1">
      <alignment horizontal="left"/>
    </xf>
    <xf numFmtId="0" fontId="5" fillId="0" borderId="12" xfId="3" applyFont="1" applyFill="1" applyBorder="1" applyAlignment="1">
      <alignment horizontal="left"/>
    </xf>
    <xf numFmtId="0" fontId="5" fillId="0" borderId="31" xfId="3" applyFont="1" applyFill="1" applyBorder="1" applyAlignment="1">
      <alignment horizontal="left"/>
    </xf>
    <xf numFmtId="0" fontId="34" fillId="0" borderId="31" xfId="3" applyFont="1" applyFill="1" applyBorder="1" applyAlignment="1">
      <alignment horizontal="right"/>
    </xf>
    <xf numFmtId="0" fontId="34" fillId="0" borderId="31" xfId="3" applyFont="1" applyFill="1" applyBorder="1" applyAlignment="1">
      <alignment horizontal="left"/>
    </xf>
    <xf numFmtId="0" fontId="34" fillId="0" borderId="11" xfId="3" applyFont="1" applyFill="1" applyBorder="1" applyAlignment="1">
      <alignment horizontal="left"/>
    </xf>
    <xf numFmtId="0" fontId="14" fillId="0" borderId="0" xfId="3" applyFont="1" applyFill="1" applyAlignment="1">
      <alignment horizontal="left"/>
    </xf>
    <xf numFmtId="0" fontId="14" fillId="0" borderId="0" xfId="3" applyFont="1" applyFill="1"/>
    <xf numFmtId="0" fontId="14" fillId="0" borderId="0" xfId="3" applyFont="1" applyFill="1" applyBorder="1"/>
    <xf numFmtId="0" fontId="13" fillId="0" borderId="0" xfId="3" applyFont="1" applyFill="1" applyBorder="1" applyAlignment="1">
      <alignment horizontal="left"/>
    </xf>
    <xf numFmtId="0" fontId="14" fillId="0" borderId="0" xfId="3" applyFont="1" applyFill="1" applyBorder="1" applyAlignment="1"/>
    <xf numFmtId="0" fontId="14" fillId="0" borderId="0" xfId="3" applyFont="1" applyFill="1" applyBorder="1" applyAlignment="1">
      <alignment horizontal="right"/>
    </xf>
    <xf numFmtId="0" fontId="34" fillId="11" borderId="31" xfId="3" applyFont="1" applyFill="1" applyBorder="1"/>
    <xf numFmtId="0" fontId="34" fillId="11" borderId="42" xfId="3" applyFont="1" applyFill="1" applyBorder="1"/>
    <xf numFmtId="0" fontId="34" fillId="11" borderId="0" xfId="3" applyFont="1" applyFill="1" applyBorder="1"/>
    <xf numFmtId="0" fontId="34" fillId="11" borderId="33" xfId="3" applyFont="1" applyFill="1" applyBorder="1"/>
    <xf numFmtId="0" fontId="4" fillId="8" borderId="2" xfId="3" applyFont="1" applyFill="1" applyBorder="1" applyAlignment="1">
      <alignment horizontal="center" wrapText="1"/>
    </xf>
    <xf numFmtId="0" fontId="4" fillId="8" borderId="4" xfId="3" applyFont="1" applyFill="1" applyBorder="1" applyAlignment="1">
      <alignment horizontal="center" wrapText="1"/>
    </xf>
    <xf numFmtId="0" fontId="4" fillId="9" borderId="31" xfId="3" applyFont="1" applyFill="1" applyBorder="1" applyAlignment="1">
      <alignment horizontal="center" wrapText="1"/>
    </xf>
    <xf numFmtId="0" fontId="34" fillId="8" borderId="42" xfId="3" applyFont="1" applyFill="1" applyBorder="1"/>
    <xf numFmtId="0" fontId="34" fillId="9" borderId="42" xfId="3" applyFont="1" applyFill="1" applyBorder="1"/>
    <xf numFmtId="0" fontId="4" fillId="10" borderId="35" xfId="3" applyFont="1" applyFill="1" applyBorder="1" applyAlignment="1">
      <alignment horizontal="center" wrapText="1"/>
    </xf>
    <xf numFmtId="0" fontId="4" fillId="8" borderId="0" xfId="3" applyFont="1" applyFill="1" applyBorder="1" applyAlignment="1">
      <alignment horizontal="center" wrapText="1"/>
    </xf>
    <xf numFmtId="0" fontId="4" fillId="8" borderId="35" xfId="3" applyFont="1" applyFill="1" applyBorder="1" applyAlignment="1">
      <alignment horizontal="center" wrapText="1"/>
    </xf>
    <xf numFmtId="0" fontId="4" fillId="10" borderId="2" xfId="3" applyFont="1" applyFill="1" applyBorder="1" applyAlignment="1">
      <alignment horizontal="center" wrapText="1"/>
    </xf>
    <xf numFmtId="0" fontId="4" fillId="10" borderId="3" xfId="3" applyFont="1" applyFill="1" applyBorder="1" applyAlignment="1">
      <alignment horizontal="center" wrapText="1"/>
    </xf>
    <xf numFmtId="0" fontId="4" fillId="10" borderId="41" xfId="3" applyFont="1" applyFill="1" applyBorder="1" applyAlignment="1">
      <alignment horizontal="center" wrapText="1"/>
    </xf>
    <xf numFmtId="0" fontId="4" fillId="10" borderId="18" xfId="3" applyFont="1" applyFill="1" applyBorder="1" applyAlignment="1">
      <alignment horizontal="center" wrapText="1"/>
    </xf>
    <xf numFmtId="0" fontId="4" fillId="8" borderId="34" xfId="3" applyFont="1" applyFill="1" applyBorder="1" applyAlignment="1">
      <alignment horizontal="center" wrapText="1"/>
    </xf>
    <xf numFmtId="0" fontId="4" fillId="8" borderId="18" xfId="3" applyFont="1" applyFill="1" applyBorder="1" applyAlignment="1">
      <alignment horizontal="center" wrapText="1"/>
    </xf>
    <xf numFmtId="0" fontId="3" fillId="0" borderId="32" xfId="3" applyFont="1" applyFill="1" applyBorder="1" applyAlignment="1">
      <alignment horizontal="center" wrapText="1"/>
    </xf>
    <xf numFmtId="0" fontId="3" fillId="5" borderId="11" xfId="3" applyFont="1" applyFill="1" applyBorder="1" applyAlignment="1">
      <alignment horizontal="left"/>
    </xf>
    <xf numFmtId="0" fontId="3" fillId="0" borderId="34" xfId="3" applyFont="1" applyBorder="1" applyAlignment="1">
      <alignment horizontal="right"/>
    </xf>
    <xf numFmtId="0" fontId="3" fillId="0" borderId="31" xfId="3" applyFont="1" applyBorder="1"/>
    <xf numFmtId="0" fontId="3" fillId="0" borderId="33" xfId="3" applyFont="1" applyBorder="1"/>
    <xf numFmtId="0" fontId="3" fillId="0" borderId="42" xfId="3" applyFont="1" applyBorder="1"/>
    <xf numFmtId="0" fontId="4" fillId="0" borderId="0" xfId="3" applyFont="1"/>
    <xf numFmtId="0" fontId="3" fillId="0" borderId="44" xfId="3" applyFont="1" applyBorder="1"/>
    <xf numFmtId="0" fontId="36" fillId="0" borderId="0" xfId="3" applyFont="1" applyAlignment="1">
      <alignment wrapText="1"/>
    </xf>
    <xf numFmtId="0" fontId="3" fillId="0" borderId="11" xfId="3" applyFont="1" applyFill="1" applyBorder="1" applyAlignment="1">
      <alignment horizontal="left"/>
    </xf>
    <xf numFmtId="0" fontId="3" fillId="8" borderId="35" xfId="3" applyFont="1" applyFill="1" applyBorder="1"/>
    <xf numFmtId="0" fontId="3" fillId="9" borderId="42" xfId="3" applyFont="1" applyFill="1" applyBorder="1"/>
    <xf numFmtId="0" fontId="3" fillId="8" borderId="42" xfId="3" applyFont="1" applyFill="1" applyBorder="1"/>
    <xf numFmtId="0" fontId="3" fillId="0" borderId="31" xfId="3" applyFont="1" applyFill="1" applyBorder="1" applyAlignment="1">
      <alignment horizontal="left"/>
    </xf>
    <xf numFmtId="0" fontId="34" fillId="8" borderId="33" xfId="3" applyFont="1" applyFill="1" applyBorder="1"/>
    <xf numFmtId="0" fontId="34" fillId="8" borderId="32" xfId="3" applyFont="1" applyFill="1" applyBorder="1"/>
    <xf numFmtId="0" fontId="34" fillId="11" borderId="32" xfId="3" applyFont="1" applyFill="1" applyBorder="1"/>
    <xf numFmtId="0" fontId="3" fillId="15" borderId="55" xfId="3" applyFont="1" applyFill="1" applyBorder="1"/>
    <xf numFmtId="0" fontId="3" fillId="8" borderId="33" xfId="3" applyFont="1" applyFill="1" applyBorder="1"/>
    <xf numFmtId="0" fontId="3" fillId="8" borderId="32" xfId="3" applyFont="1" applyFill="1" applyBorder="1"/>
    <xf numFmtId="0" fontId="3" fillId="9" borderId="33" xfId="3" applyFont="1" applyFill="1" applyBorder="1"/>
    <xf numFmtId="0" fontId="4" fillId="9" borderId="35" xfId="3" applyFont="1" applyFill="1" applyBorder="1" applyAlignment="1">
      <alignment horizontal="center" wrapText="1"/>
    </xf>
    <xf numFmtId="0" fontId="34" fillId="9" borderId="32" xfId="3" applyFont="1" applyFill="1" applyBorder="1"/>
    <xf numFmtId="0" fontId="3" fillId="9" borderId="35" xfId="3" applyFont="1" applyFill="1" applyBorder="1"/>
    <xf numFmtId="0" fontId="4" fillId="9" borderId="42" xfId="3" applyFont="1" applyFill="1" applyBorder="1" applyAlignment="1">
      <alignment horizontal="center" wrapText="1"/>
    </xf>
    <xf numFmtId="0" fontId="3" fillId="9" borderId="32" xfId="3" applyFont="1" applyFill="1" applyBorder="1"/>
    <xf numFmtId="0" fontId="3" fillId="8" borderId="44" xfId="3" applyFont="1" applyFill="1" applyBorder="1"/>
    <xf numFmtId="0" fontId="3" fillId="8" borderId="52" xfId="3" applyFont="1" applyFill="1" applyBorder="1"/>
    <xf numFmtId="0" fontId="3" fillId="9" borderId="56" xfId="3" applyFont="1" applyFill="1" applyBorder="1"/>
    <xf numFmtId="0" fontId="3" fillId="9" borderId="26" xfId="3" applyFont="1" applyFill="1" applyBorder="1"/>
    <xf numFmtId="0" fontId="3" fillId="8" borderId="56" xfId="3" applyFont="1" applyFill="1" applyBorder="1"/>
    <xf numFmtId="0" fontId="3" fillId="8" borderId="26" xfId="3" applyFont="1" applyFill="1" applyBorder="1"/>
    <xf numFmtId="0" fontId="5" fillId="0" borderId="0" xfId="3" applyFont="1" applyBorder="1"/>
    <xf numFmtId="0" fontId="5" fillId="0" borderId="0" xfId="3" applyFont="1"/>
    <xf numFmtId="0" fontId="5" fillId="0" borderId="0" xfId="3" applyFont="1" applyBorder="1" applyAlignment="1"/>
    <xf numFmtId="0" fontId="5" fillId="0" borderId="0" xfId="3" applyFont="1" applyBorder="1" applyAlignment="1">
      <alignment wrapText="1"/>
    </xf>
    <xf numFmtId="0" fontId="5" fillId="0" borderId="11" xfId="3" applyFont="1" applyBorder="1" applyAlignment="1">
      <alignment horizontal="left"/>
    </xf>
    <xf numFmtId="0" fontId="5" fillId="0" borderId="0" xfId="3" applyFont="1" applyBorder="1" applyAlignment="1">
      <alignment horizontal="right"/>
    </xf>
    <xf numFmtId="0" fontId="34" fillId="16" borderId="11" xfId="3" applyFont="1" applyFill="1" applyBorder="1" applyAlignment="1">
      <alignment horizontal="left" vertical="center" wrapText="1"/>
    </xf>
    <xf numFmtId="0" fontId="3" fillId="16" borderId="42" xfId="3" applyFont="1" applyFill="1" applyBorder="1" applyAlignment="1">
      <alignment horizontal="center" wrapText="1"/>
    </xf>
    <xf numFmtId="0" fontId="3" fillId="16" borderId="33" xfId="3" applyFont="1" applyFill="1" applyBorder="1" applyAlignment="1">
      <alignment horizontal="center" wrapText="1"/>
    </xf>
    <xf numFmtId="0" fontId="3" fillId="16" borderId="35" xfId="3" applyFont="1" applyFill="1" applyBorder="1" applyAlignment="1">
      <alignment horizontal="center" wrapText="1"/>
    </xf>
    <xf numFmtId="0" fontId="3" fillId="16" borderId="11" xfId="3" applyFont="1" applyFill="1" applyBorder="1" applyAlignment="1">
      <alignment horizontal="center" wrapText="1"/>
    </xf>
    <xf numFmtId="0" fontId="3" fillId="16" borderId="0" xfId="3" applyFont="1" applyFill="1" applyBorder="1" applyAlignment="1">
      <alignment horizontal="center" wrapText="1"/>
    </xf>
    <xf numFmtId="0" fontId="3" fillId="16" borderId="31" xfId="3" applyFont="1" applyFill="1" applyBorder="1" applyAlignment="1">
      <alignment horizontal="center" wrapText="1"/>
    </xf>
    <xf numFmtId="0" fontId="34" fillId="0" borderId="11" xfId="3" applyFont="1" applyFill="1" applyBorder="1" applyAlignment="1">
      <alignment horizontal="left" wrapText="1"/>
    </xf>
    <xf numFmtId="0" fontId="34" fillId="5" borderId="11" xfId="3" applyFont="1" applyFill="1" applyBorder="1" applyAlignment="1">
      <alignment horizontal="right"/>
    </xf>
    <xf numFmtId="0" fontId="5" fillId="0" borderId="0" xfId="3" applyFont="1" applyAlignment="1">
      <alignment horizontal="left"/>
    </xf>
    <xf numFmtId="0" fontId="3" fillId="0" borderId="11" xfId="3" applyFont="1" applyFill="1" applyBorder="1" applyAlignment="1">
      <alignment horizontal="left" wrapText="1"/>
    </xf>
    <xf numFmtId="0" fontId="3" fillId="10" borderId="35" xfId="3" applyFont="1" applyFill="1" applyBorder="1" applyAlignment="1">
      <alignment horizontal="center" wrapText="1"/>
    </xf>
    <xf numFmtId="0" fontId="3" fillId="10" borderId="33" xfId="3" applyFont="1" applyFill="1" applyBorder="1" applyAlignment="1">
      <alignment horizontal="center" wrapText="1"/>
    </xf>
    <xf numFmtId="0" fontId="3" fillId="14" borderId="54" xfId="3" applyFont="1" applyFill="1" applyBorder="1"/>
    <xf numFmtId="0" fontId="34" fillId="13" borderId="42" xfId="3" applyFont="1" applyFill="1" applyBorder="1"/>
    <xf numFmtId="0" fontId="34" fillId="13" borderId="33" xfId="3" applyFont="1" applyFill="1" applyBorder="1"/>
    <xf numFmtId="0" fontId="3" fillId="13" borderId="35" xfId="3" applyFont="1" applyFill="1" applyBorder="1" applyAlignment="1">
      <alignment horizontal="center" wrapText="1"/>
    </xf>
    <xf numFmtId="0" fontId="34" fillId="13" borderId="11" xfId="3" applyFont="1" applyFill="1" applyBorder="1"/>
    <xf numFmtId="0" fontId="34" fillId="13" borderId="0" xfId="3" applyFont="1" applyFill="1" applyBorder="1"/>
    <xf numFmtId="0" fontId="34" fillId="13" borderId="31" xfId="3" applyFont="1" applyFill="1" applyBorder="1"/>
    <xf numFmtId="0" fontId="3" fillId="13" borderId="42" xfId="3" applyFont="1" applyFill="1" applyBorder="1" applyAlignment="1">
      <alignment horizontal="center" wrapText="1"/>
    </xf>
    <xf numFmtId="0" fontId="3" fillId="13" borderId="33" xfId="3" applyFont="1" applyFill="1" applyBorder="1" applyAlignment="1">
      <alignment horizontal="center" wrapText="1"/>
    </xf>
    <xf numFmtId="0" fontId="3" fillId="13" borderId="11" xfId="3" applyFont="1" applyFill="1" applyBorder="1" applyAlignment="1">
      <alignment horizontal="center" wrapText="1"/>
    </xf>
    <xf numFmtId="0" fontId="3" fillId="13" borderId="0" xfId="3" applyFont="1" applyFill="1" applyBorder="1" applyAlignment="1">
      <alignment horizontal="center" wrapText="1"/>
    </xf>
    <xf numFmtId="0" fontId="3" fillId="13" borderId="31" xfId="3" applyFont="1" applyFill="1" applyBorder="1" applyAlignment="1">
      <alignment horizontal="center" wrapText="1"/>
    </xf>
    <xf numFmtId="0" fontId="34" fillId="14" borderId="11" xfId="3" applyFont="1" applyFill="1" applyBorder="1" applyAlignment="1">
      <alignment horizontal="left" vertical="center"/>
    </xf>
    <xf numFmtId="0" fontId="34" fillId="14" borderId="42" xfId="3" applyFont="1" applyFill="1" applyBorder="1"/>
    <xf numFmtId="0" fontId="34" fillId="14" borderId="33" xfId="3" applyFont="1" applyFill="1" applyBorder="1"/>
    <xf numFmtId="0" fontId="3" fillId="14" borderId="35" xfId="3" applyFont="1" applyFill="1" applyBorder="1" applyAlignment="1">
      <alignment horizontal="center" wrapText="1"/>
    </xf>
    <xf numFmtId="0" fontId="34" fillId="14" borderId="11" xfId="3" applyFont="1" applyFill="1" applyBorder="1"/>
    <xf numFmtId="0" fontId="34" fillId="14" borderId="0" xfId="3" applyFont="1" applyFill="1" applyBorder="1"/>
    <xf numFmtId="0" fontId="34" fillId="14" borderId="31" xfId="3" applyFont="1" applyFill="1" applyBorder="1"/>
    <xf numFmtId="0" fontId="3" fillId="14" borderId="42" xfId="3" applyFont="1" applyFill="1" applyBorder="1" applyAlignment="1">
      <alignment horizontal="center" wrapText="1"/>
    </xf>
    <xf numFmtId="0" fontId="3" fillId="14" borderId="33" xfId="3" applyFont="1" applyFill="1" applyBorder="1" applyAlignment="1">
      <alignment horizontal="center" wrapText="1"/>
    </xf>
    <xf numFmtId="0" fontId="3" fillId="14" borderId="11" xfId="3" applyFont="1" applyFill="1" applyBorder="1" applyAlignment="1">
      <alignment horizontal="center" wrapText="1"/>
    </xf>
    <xf numFmtId="0" fontId="3" fillId="14" borderId="0" xfId="3" applyFont="1" applyFill="1" applyBorder="1" applyAlignment="1">
      <alignment horizontal="center" wrapText="1"/>
    </xf>
    <xf numFmtId="0" fontId="3" fillId="14" borderId="31" xfId="3" applyFont="1" applyFill="1" applyBorder="1" applyAlignment="1">
      <alignment horizontal="center" wrapText="1"/>
    </xf>
    <xf numFmtId="0" fontId="34" fillId="13" borderId="11" xfId="3" applyFont="1" applyFill="1" applyBorder="1" applyAlignment="1">
      <alignment horizontal="left" wrapText="1"/>
    </xf>
    <xf numFmtId="0" fontId="34" fillId="13" borderId="11" xfId="3" applyFont="1" applyFill="1" applyBorder="1" applyAlignment="1">
      <alignment horizontal="left"/>
    </xf>
    <xf numFmtId="0" fontId="4" fillId="8" borderId="47" xfId="3" applyFont="1" applyFill="1" applyBorder="1" applyAlignment="1">
      <alignment horizontal="center" wrapText="1"/>
    </xf>
    <xf numFmtId="0" fontId="34" fillId="15" borderId="11" xfId="3" applyFont="1" applyFill="1" applyBorder="1" applyAlignment="1">
      <alignment horizontal="left" wrapText="1"/>
    </xf>
    <xf numFmtId="0" fontId="3" fillId="15" borderId="31" xfId="3" applyFont="1" applyFill="1" applyBorder="1" applyAlignment="1">
      <alignment horizontal="center" wrapText="1"/>
    </xf>
    <xf numFmtId="0" fontId="3" fillId="15" borderId="33" xfId="3" applyFont="1" applyFill="1" applyBorder="1" applyAlignment="1">
      <alignment horizontal="center" wrapText="1"/>
    </xf>
    <xf numFmtId="0" fontId="3" fillId="15" borderId="0" xfId="3" applyFont="1" applyFill="1" applyBorder="1" applyAlignment="1">
      <alignment horizontal="center" wrapText="1"/>
    </xf>
    <xf numFmtId="0" fontId="3" fillId="15" borderId="35" xfId="3" applyFont="1" applyFill="1" applyBorder="1" applyAlignment="1">
      <alignment horizontal="center" wrapText="1"/>
    </xf>
    <xf numFmtId="0" fontId="3" fillId="15" borderId="42" xfId="3" applyFont="1" applyFill="1" applyBorder="1" applyAlignment="1">
      <alignment horizontal="center" wrapText="1"/>
    </xf>
    <xf numFmtId="0" fontId="3" fillId="15" borderId="32" xfId="3" applyFont="1" applyFill="1" applyBorder="1" applyAlignment="1">
      <alignment horizontal="center" wrapText="1"/>
    </xf>
    <xf numFmtId="0" fontId="34" fillId="15" borderId="11" xfId="3" applyFont="1" applyFill="1" applyBorder="1" applyAlignment="1">
      <alignment horizontal="left"/>
    </xf>
    <xf numFmtId="0" fontId="34" fillId="15" borderId="31" xfId="3" applyFont="1" applyFill="1" applyBorder="1"/>
    <xf numFmtId="0" fontId="34" fillId="15" borderId="33" xfId="3" applyFont="1" applyFill="1" applyBorder="1"/>
    <xf numFmtId="0" fontId="34" fillId="15" borderId="0" xfId="3" applyFont="1" applyFill="1" applyBorder="1"/>
    <xf numFmtId="0" fontId="34" fillId="15" borderId="42" xfId="3" applyFont="1" applyFill="1" applyBorder="1"/>
    <xf numFmtId="0" fontId="34" fillId="15" borderId="32" xfId="3" applyFont="1" applyFill="1" applyBorder="1"/>
    <xf numFmtId="0" fontId="3" fillId="15" borderId="34" xfId="3" applyFont="1" applyFill="1" applyBorder="1" applyAlignment="1">
      <alignment horizontal="center" wrapText="1"/>
    </xf>
    <xf numFmtId="0" fontId="34" fillId="11" borderId="34" xfId="3" applyFont="1" applyFill="1" applyBorder="1"/>
    <xf numFmtId="0" fontId="3" fillId="0" borderId="34" xfId="3" applyFont="1" applyBorder="1"/>
    <xf numFmtId="0" fontId="3" fillId="0" borderId="0" xfId="3" applyFont="1" applyBorder="1"/>
    <xf numFmtId="0" fontId="34" fillId="15" borderId="34" xfId="3" applyFont="1" applyFill="1" applyBorder="1"/>
    <xf numFmtId="0" fontId="3" fillId="0" borderId="45" xfId="3" applyFont="1" applyBorder="1"/>
    <xf numFmtId="0" fontId="3" fillId="15" borderId="44" xfId="3" applyFont="1" applyFill="1" applyBorder="1"/>
    <xf numFmtId="0" fontId="3" fillId="15" borderId="29" xfId="3" applyFont="1" applyFill="1" applyBorder="1" applyAlignment="1">
      <alignment horizontal="center" wrapText="1"/>
    </xf>
    <xf numFmtId="0" fontId="3" fillId="0" borderId="20" xfId="3" applyFont="1" applyBorder="1"/>
    <xf numFmtId="0" fontId="34" fillId="9" borderId="0" xfId="3" applyFont="1" applyFill="1" applyBorder="1"/>
    <xf numFmtId="0" fontId="3" fillId="9" borderId="0" xfId="3" applyFont="1" applyFill="1" applyBorder="1"/>
    <xf numFmtId="0" fontId="3" fillId="9" borderId="34" xfId="3" applyFont="1" applyFill="1" applyBorder="1"/>
    <xf numFmtId="0" fontId="3" fillId="0" borderId="58" xfId="3" applyFont="1" applyBorder="1"/>
    <xf numFmtId="0" fontId="34" fillId="9" borderId="33" xfId="3" applyFont="1" applyFill="1" applyBorder="1"/>
    <xf numFmtId="0" fontId="3" fillId="9" borderId="44" xfId="3" applyFont="1" applyFill="1" applyBorder="1"/>
    <xf numFmtId="0" fontId="39" fillId="15" borderId="34" xfId="0" applyFont="1" applyFill="1" applyBorder="1" applyAlignment="1">
      <alignment horizontal="left" vertical="center"/>
    </xf>
    <xf numFmtId="0" fontId="40" fillId="11" borderId="34" xfId="0" applyFont="1" applyFill="1" applyBorder="1" applyAlignment="1">
      <alignment horizontal="left" vertical="center"/>
    </xf>
    <xf numFmtId="0" fontId="43" fillId="0" borderId="34" xfId="3" applyFont="1" applyBorder="1"/>
    <xf numFmtId="0" fontId="38" fillId="0" borderId="34" xfId="3" applyFont="1" applyFill="1" applyBorder="1" applyAlignment="1">
      <alignment horizontal="right" wrapText="1"/>
    </xf>
    <xf numFmtId="0" fontId="43" fillId="0" borderId="34" xfId="3" applyFont="1" applyFill="1" applyBorder="1"/>
    <xf numFmtId="0" fontId="38" fillId="0" borderId="34" xfId="3" applyFont="1" applyBorder="1" applyAlignment="1">
      <alignment horizontal="right"/>
    </xf>
    <xf numFmtId="0" fontId="44" fillId="0" borderId="34" xfId="3" applyFont="1" applyBorder="1"/>
    <xf numFmtId="0" fontId="44" fillId="0" borderId="34" xfId="3" applyFont="1" applyBorder="1" applyAlignment="1">
      <alignment wrapText="1"/>
    </xf>
    <xf numFmtId="0" fontId="43" fillId="0" borderId="34" xfId="3" applyFont="1" applyFill="1" applyBorder="1" applyAlignment="1">
      <alignment horizontal="left"/>
    </xf>
    <xf numFmtId="0" fontId="43" fillId="0" borderId="34" xfId="3" applyFont="1" applyBorder="1" applyAlignment="1">
      <alignment horizontal="left"/>
    </xf>
    <xf numFmtId="0" fontId="43" fillId="0" borderId="34" xfId="3" applyFont="1" applyFill="1" applyBorder="1" applyAlignment="1">
      <alignment horizontal="left" vertical="justify"/>
    </xf>
    <xf numFmtId="0" fontId="43" fillId="0" borderId="34" xfId="3" applyFont="1" applyBorder="1" applyAlignment="1">
      <alignment horizontal="left" vertical="center" wrapText="1"/>
    </xf>
    <xf numFmtId="0" fontId="43" fillId="0" borderId="34" xfId="3" applyFont="1" applyBorder="1" applyAlignment="1">
      <alignment horizontal="left" vertical="center"/>
    </xf>
    <xf numFmtId="0" fontId="43" fillId="0" borderId="34" xfId="3" applyFont="1" applyFill="1" applyBorder="1" applyAlignment="1">
      <alignment horizontal="left" vertical="center"/>
    </xf>
    <xf numFmtId="0" fontId="43" fillId="0" borderId="34" xfId="3" applyFont="1" applyBorder="1" applyAlignment="1">
      <alignment horizontal="left" wrapText="1"/>
    </xf>
    <xf numFmtId="0" fontId="44" fillId="0" borderId="34" xfId="3" applyFont="1" applyFill="1" applyBorder="1"/>
    <xf numFmtId="0" fontId="43" fillId="0" borderId="34" xfId="3" applyFont="1" applyFill="1" applyBorder="1" applyAlignment="1">
      <alignment wrapText="1"/>
    </xf>
    <xf numFmtId="0" fontId="43" fillId="0" borderId="34" xfId="3" applyFont="1" applyFill="1" applyBorder="1" applyAlignment="1">
      <alignment horizontal="left" wrapText="1"/>
    </xf>
    <xf numFmtId="0" fontId="3" fillId="15" borderId="49" xfId="3" applyFont="1" applyFill="1" applyBorder="1"/>
    <xf numFmtId="0" fontId="3" fillId="15" borderId="58" xfId="3" applyFont="1" applyFill="1" applyBorder="1"/>
    <xf numFmtId="0" fontId="3" fillId="8" borderId="1" xfId="3" applyFont="1" applyFill="1" applyBorder="1"/>
    <xf numFmtId="0" fontId="3" fillId="0" borderId="49" xfId="3" applyFont="1" applyBorder="1"/>
    <xf numFmtId="0" fontId="4" fillId="10" borderId="18" xfId="3" applyFont="1" applyFill="1" applyBorder="1" applyAlignment="1">
      <alignment horizontal="center" wrapText="1"/>
    </xf>
    <xf numFmtId="0" fontId="4" fillId="10" borderId="40" xfId="3" applyFont="1" applyFill="1" applyBorder="1" applyAlignment="1">
      <alignment horizontal="center"/>
    </xf>
    <xf numFmtId="0" fontId="4" fillId="10" borderId="8" xfId="3" applyFont="1" applyFill="1" applyBorder="1" applyAlignment="1">
      <alignment horizontal="center"/>
    </xf>
    <xf numFmtId="0" fontId="5" fillId="0" borderId="0" xfId="3" applyFont="1" applyBorder="1" applyAlignment="1">
      <alignment wrapText="1"/>
    </xf>
    <xf numFmtId="0" fontId="5" fillId="0" borderId="1" xfId="3" applyFont="1" applyBorder="1" applyAlignment="1">
      <alignment horizontal="right"/>
    </xf>
    <xf numFmtId="0" fontId="14" fillId="0" borderId="0" xfId="3" applyFont="1" applyBorder="1" applyAlignment="1">
      <alignment wrapText="1"/>
    </xf>
    <xf numFmtId="0" fontId="14" fillId="0" borderId="0" xfId="3" applyFont="1" applyBorder="1" applyAlignment="1">
      <alignment horizontal="right"/>
    </xf>
    <xf numFmtId="0" fontId="4" fillId="8" borderId="50" xfId="3" applyFont="1" applyFill="1" applyBorder="1" applyAlignment="1">
      <alignment horizontal="center" wrapText="1"/>
    </xf>
    <xf numFmtId="0" fontId="1" fillId="6" borderId="22" xfId="3" applyFont="1" applyFill="1" applyBorder="1"/>
    <xf numFmtId="49" fontId="1" fillId="6" borderId="11" xfId="3" applyNumberFormat="1" applyFont="1" applyFill="1" applyBorder="1" applyAlignment="1">
      <alignment horizontal="center" wrapText="1"/>
    </xf>
    <xf numFmtId="0" fontId="1" fillId="6" borderId="46" xfId="3" applyFont="1" applyFill="1" applyBorder="1"/>
    <xf numFmtId="0" fontId="1" fillId="6" borderId="48" xfId="3" applyFont="1" applyFill="1" applyBorder="1"/>
    <xf numFmtId="0" fontId="1" fillId="0" borderId="44" xfId="3" applyFont="1" applyFill="1" applyBorder="1" applyAlignment="1"/>
    <xf numFmtId="0" fontId="20" fillId="0" borderId="44" xfId="3" applyFont="1" applyFill="1" applyBorder="1" applyAlignment="1"/>
    <xf numFmtId="0" fontId="21" fillId="0" borderId="44" xfId="3" applyFont="1" applyFill="1" applyBorder="1" applyAlignment="1">
      <alignment horizontal="center" wrapText="1"/>
    </xf>
    <xf numFmtId="0" fontId="1" fillId="4" borderId="44" xfId="3" applyFont="1" applyFill="1" applyBorder="1" applyAlignment="1"/>
    <xf numFmtId="0" fontId="1" fillId="3" borderId="44" xfId="3" applyFont="1" applyFill="1" applyBorder="1" applyAlignment="1"/>
    <xf numFmtId="0" fontId="20" fillId="3" borderId="44" xfId="3" applyFont="1" applyFill="1" applyBorder="1" applyAlignment="1"/>
    <xf numFmtId="0" fontId="20" fillId="2" borderId="59" xfId="3" applyFont="1" applyFill="1" applyBorder="1" applyAlignment="1"/>
    <xf numFmtId="49" fontId="1" fillId="6" borderId="10" xfId="3" applyNumberFormat="1" applyFont="1" applyFill="1" applyBorder="1" applyAlignment="1">
      <alignment horizontal="center" wrapText="1"/>
    </xf>
    <xf numFmtId="0" fontId="20" fillId="4" borderId="37" xfId="3" applyFont="1" applyFill="1" applyBorder="1" applyAlignment="1"/>
    <xf numFmtId="0" fontId="43" fillId="0" borderId="35" xfId="3" applyFont="1" applyFill="1" applyBorder="1" applyAlignment="1">
      <alignment wrapText="1"/>
    </xf>
    <xf numFmtId="0" fontId="43" fillId="0" borderId="35" xfId="3" applyFont="1" applyFill="1" applyBorder="1"/>
    <xf numFmtId="0" fontId="3" fillId="14" borderId="26" xfId="3" applyFont="1" applyFill="1" applyBorder="1"/>
    <xf numFmtId="0" fontId="4" fillId="5" borderId="60" xfId="3" applyFont="1" applyFill="1" applyBorder="1" applyAlignment="1">
      <alignment horizontal="center" wrapText="1"/>
    </xf>
    <xf numFmtId="0" fontId="3" fillId="14" borderId="53" xfId="3" applyFont="1" applyFill="1" applyBorder="1"/>
    <xf numFmtId="0" fontId="4" fillId="10" borderId="6" xfId="3" applyFont="1" applyFill="1" applyBorder="1" applyAlignment="1">
      <alignment horizontal="center"/>
    </xf>
    <xf numFmtId="0" fontId="4" fillId="10" borderId="30" xfId="3" applyFont="1" applyFill="1" applyBorder="1" applyAlignment="1">
      <alignment horizontal="center"/>
    </xf>
    <xf numFmtId="0" fontId="4" fillId="10" borderId="61" xfId="3" applyFont="1" applyFill="1" applyBorder="1" applyAlignment="1">
      <alignment horizontal="center" wrapText="1"/>
    </xf>
    <xf numFmtId="0" fontId="4" fillId="5" borderId="10" xfId="3" applyFont="1" applyFill="1" applyBorder="1" applyAlignment="1">
      <alignment horizontal="center" wrapText="1"/>
    </xf>
    <xf numFmtId="0" fontId="4" fillId="0" borderId="10" xfId="3" applyFont="1" applyFill="1" applyBorder="1" applyAlignment="1">
      <alignment horizontal="center" wrapText="1"/>
    </xf>
    <xf numFmtId="0" fontId="3" fillId="16" borderId="10" xfId="3" applyFont="1" applyFill="1" applyBorder="1" applyAlignment="1">
      <alignment horizontal="center" wrapText="1"/>
    </xf>
    <xf numFmtId="0" fontId="3" fillId="0" borderId="10" xfId="3" applyFont="1" applyFill="1" applyBorder="1" applyAlignment="1">
      <alignment horizontal="center" wrapText="1"/>
    </xf>
    <xf numFmtId="0" fontId="3" fillId="14" borderId="10" xfId="3" applyFont="1" applyFill="1" applyBorder="1" applyAlignment="1">
      <alignment horizontal="center" wrapText="1"/>
    </xf>
    <xf numFmtId="0" fontId="3" fillId="13" borderId="10" xfId="3" applyFont="1" applyFill="1" applyBorder="1" applyAlignment="1">
      <alignment horizontal="center" wrapText="1"/>
    </xf>
    <xf numFmtId="0" fontId="34" fillId="0" borderId="10" xfId="3" applyFont="1" applyBorder="1"/>
    <xf numFmtId="0" fontId="3" fillId="0" borderId="10" xfId="3" applyFont="1" applyBorder="1"/>
    <xf numFmtId="0" fontId="34" fillId="13" borderId="10" xfId="3" applyFont="1" applyFill="1" applyBorder="1"/>
    <xf numFmtId="0" fontId="34" fillId="14" borderId="10" xfId="3" applyFont="1" applyFill="1" applyBorder="1"/>
    <xf numFmtId="0" fontId="3" fillId="0" borderId="42" xfId="3" applyFont="1" applyFill="1" applyBorder="1" applyAlignment="1">
      <alignment horizontal="right" wrapText="1"/>
    </xf>
    <xf numFmtId="0" fontId="3" fillId="0" borderId="31" xfId="3" applyFont="1" applyFill="1" applyBorder="1" applyAlignment="1">
      <alignment horizontal="right" wrapText="1"/>
    </xf>
    <xf numFmtId="0" fontId="3" fillId="5" borderId="35" xfId="3" applyFont="1" applyFill="1" applyBorder="1" applyAlignment="1">
      <alignment horizontal="right" wrapText="1"/>
    </xf>
    <xf numFmtId="0" fontId="3" fillId="0" borderId="42" xfId="3" applyFont="1" applyFill="1" applyBorder="1" applyAlignment="1">
      <alignment horizontal="right"/>
    </xf>
    <xf numFmtId="0" fontId="3" fillId="0" borderId="31" xfId="3" applyFont="1" applyFill="1" applyBorder="1" applyAlignment="1">
      <alignment horizontal="right"/>
    </xf>
    <xf numFmtId="0" fontId="3" fillId="5" borderId="35" xfId="3" applyFont="1" applyFill="1" applyBorder="1" applyAlignment="1">
      <alignment horizontal="right"/>
    </xf>
    <xf numFmtId="0" fontId="3" fillId="0" borderId="10" xfId="3" applyFont="1" applyFill="1" applyBorder="1" applyAlignment="1">
      <alignment horizontal="right"/>
    </xf>
    <xf numFmtId="0" fontId="3" fillId="16" borderId="35" xfId="3" applyFont="1" applyFill="1" applyBorder="1" applyAlignment="1">
      <alignment horizontal="right" wrapText="1"/>
    </xf>
    <xf numFmtId="0" fontId="3" fillId="14" borderId="35" xfId="3" applyFont="1" applyFill="1" applyBorder="1" applyAlignment="1">
      <alignment horizontal="right" wrapText="1"/>
    </xf>
    <xf numFmtId="0" fontId="3" fillId="13" borderId="35" xfId="3" applyFont="1" applyFill="1" applyBorder="1" applyAlignment="1">
      <alignment horizontal="right" wrapText="1"/>
    </xf>
    <xf numFmtId="0" fontId="3" fillId="14" borderId="54" xfId="3" applyFont="1" applyFill="1" applyBorder="1" applyAlignment="1">
      <alignment horizontal="right" wrapText="1"/>
    </xf>
    <xf numFmtId="0" fontId="3" fillId="5" borderId="33" xfId="3" applyFont="1" applyFill="1" applyBorder="1" applyAlignment="1">
      <alignment horizontal="right" wrapText="1"/>
    </xf>
    <xf numFmtId="0" fontId="5" fillId="0" borderId="0" xfId="3" applyFont="1" applyAlignment="1">
      <alignment horizontal="right"/>
    </xf>
    <xf numFmtId="0" fontId="3" fillId="10" borderId="35" xfId="3" applyFont="1" applyFill="1" applyBorder="1" applyAlignment="1">
      <alignment horizontal="right" wrapText="1"/>
    </xf>
    <xf numFmtId="0" fontId="4" fillId="5" borderId="62" xfId="3" applyFont="1" applyFill="1" applyBorder="1" applyAlignment="1">
      <alignment horizontal="center" wrapText="1"/>
    </xf>
    <xf numFmtId="0" fontId="4" fillId="0" borderId="34" xfId="3" applyFont="1" applyFill="1" applyBorder="1" applyAlignment="1">
      <alignment horizontal="center" wrapText="1"/>
    </xf>
    <xf numFmtId="0" fontId="3" fillId="16" borderId="34" xfId="3" applyFont="1" applyFill="1" applyBorder="1" applyAlignment="1">
      <alignment horizontal="center" wrapText="1"/>
    </xf>
    <xf numFmtId="0" fontId="3" fillId="5" borderId="34" xfId="3" applyFont="1" applyFill="1" applyBorder="1" applyAlignment="1">
      <alignment horizontal="right" wrapText="1"/>
    </xf>
    <xf numFmtId="0" fontId="3" fillId="14" borderId="34" xfId="3" applyFont="1" applyFill="1" applyBorder="1" applyAlignment="1">
      <alignment horizontal="right" wrapText="1"/>
    </xf>
    <xf numFmtId="0" fontId="3" fillId="13" borderId="34" xfId="3" applyFont="1" applyFill="1" applyBorder="1" applyAlignment="1">
      <alignment horizontal="right" wrapText="1"/>
    </xf>
    <xf numFmtId="0" fontId="3" fillId="14" borderId="63" xfId="3" applyFont="1" applyFill="1" applyBorder="1" applyAlignment="1">
      <alignment horizontal="right" wrapText="1"/>
    </xf>
    <xf numFmtId="0" fontId="4" fillId="5" borderId="57" xfId="3" applyFont="1" applyFill="1" applyBorder="1" applyAlignment="1">
      <alignment horizontal="center" wrapText="1"/>
    </xf>
    <xf numFmtId="0" fontId="3" fillId="0" borderId="33" xfId="3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right" wrapText="1"/>
    </xf>
    <xf numFmtId="0" fontId="3" fillId="14" borderId="25" xfId="3" applyFont="1" applyFill="1" applyBorder="1"/>
    <xf numFmtId="0" fontId="3" fillId="16" borderId="32" xfId="3" applyFont="1" applyFill="1" applyBorder="1" applyAlignment="1">
      <alignment horizontal="center" wrapText="1"/>
    </xf>
    <xf numFmtId="0" fontId="3" fillId="10" borderId="32" xfId="3" applyFont="1" applyFill="1" applyBorder="1" applyAlignment="1">
      <alignment horizontal="right" wrapText="1"/>
    </xf>
    <xf numFmtId="0" fontId="3" fillId="14" borderId="32" xfId="3" applyFont="1" applyFill="1" applyBorder="1" applyAlignment="1">
      <alignment horizontal="right" wrapText="1"/>
    </xf>
    <xf numFmtId="0" fontId="3" fillId="13" borderId="32" xfId="3" applyFont="1" applyFill="1" applyBorder="1" applyAlignment="1">
      <alignment horizontal="right" wrapText="1"/>
    </xf>
    <xf numFmtId="0" fontId="3" fillId="14" borderId="26" xfId="3" applyFont="1" applyFill="1" applyBorder="1" applyAlignment="1">
      <alignment horizontal="right" wrapText="1"/>
    </xf>
    <xf numFmtId="0" fontId="3" fillId="16" borderId="29" xfId="3" applyFont="1" applyFill="1" applyBorder="1" applyAlignment="1">
      <alignment horizontal="center" wrapText="1"/>
    </xf>
    <xf numFmtId="0" fontId="3" fillId="14" borderId="33" xfId="3" applyFont="1" applyFill="1" applyBorder="1" applyAlignment="1">
      <alignment horizontal="right" wrapText="1"/>
    </xf>
    <xf numFmtId="0" fontId="3" fillId="13" borderId="33" xfId="3" applyFont="1" applyFill="1" applyBorder="1" applyAlignment="1">
      <alignment horizontal="right" wrapText="1"/>
    </xf>
    <xf numFmtId="0" fontId="3" fillId="14" borderId="55" xfId="3" applyFont="1" applyFill="1" applyBorder="1"/>
    <xf numFmtId="0" fontId="3" fillId="14" borderId="55" xfId="3" applyFont="1" applyFill="1" applyBorder="1" applyAlignment="1">
      <alignment horizontal="right" wrapText="1"/>
    </xf>
    <xf numFmtId="0" fontId="34" fillId="14" borderId="21" xfId="3" applyFont="1" applyFill="1" applyBorder="1" applyAlignment="1">
      <alignment horizontal="left"/>
    </xf>
    <xf numFmtId="0" fontId="37" fillId="14" borderId="54" xfId="3" applyFont="1" applyFill="1" applyBorder="1" applyAlignment="1">
      <alignment horizontal="right"/>
    </xf>
    <xf numFmtId="0" fontId="5" fillId="0" borderId="64" xfId="3" applyFont="1" applyBorder="1"/>
    <xf numFmtId="0" fontId="5" fillId="0" borderId="35" xfId="3" applyFont="1" applyBorder="1"/>
    <xf numFmtId="0" fontId="5" fillId="0" borderId="35" xfId="3" applyFont="1" applyBorder="1" applyAlignment="1">
      <alignment wrapText="1"/>
    </xf>
    <xf numFmtId="0" fontId="5" fillId="0" borderId="35" xfId="3" applyFont="1" applyFill="1" applyBorder="1" applyAlignment="1">
      <alignment wrapText="1"/>
    </xf>
    <xf numFmtId="0" fontId="37" fillId="16" borderId="60" xfId="3" applyFont="1" applyFill="1" applyBorder="1" applyAlignment="1">
      <alignment horizontal="left" vertical="center"/>
    </xf>
    <xf numFmtId="0" fontId="38" fillId="0" borderId="35" xfId="3" applyFont="1" applyFill="1" applyBorder="1" applyAlignment="1">
      <alignment horizontal="right"/>
    </xf>
    <xf numFmtId="0" fontId="39" fillId="14" borderId="35" xfId="0" applyFont="1" applyFill="1" applyBorder="1" applyAlignment="1">
      <alignment horizontal="left" vertical="center"/>
    </xf>
    <xf numFmtId="0" fontId="40" fillId="13" borderId="35" xfId="0" applyFont="1" applyFill="1" applyBorder="1" applyAlignment="1">
      <alignment horizontal="left" vertical="center"/>
    </xf>
    <xf numFmtId="0" fontId="43" fillId="0" borderId="35" xfId="3" applyFont="1" applyBorder="1"/>
    <xf numFmtId="0" fontId="38" fillId="0" borderId="35" xfId="3" applyFont="1" applyFill="1" applyBorder="1" applyAlignment="1">
      <alignment horizontal="right" wrapText="1"/>
    </xf>
    <xf numFmtId="0" fontId="38" fillId="0" borderId="35" xfId="3" applyFont="1" applyBorder="1" applyAlignment="1">
      <alignment horizontal="right"/>
    </xf>
    <xf numFmtId="0" fontId="44" fillId="0" borderId="35" xfId="3" applyFont="1" applyBorder="1"/>
    <xf numFmtId="0" fontId="44" fillId="0" borderId="35" xfId="3" applyFont="1" applyBorder="1" applyAlignment="1">
      <alignment wrapText="1"/>
    </xf>
    <xf numFmtId="0" fontId="43" fillId="0" borderId="35" xfId="3" applyFont="1" applyFill="1" applyBorder="1" applyAlignment="1">
      <alignment horizontal="left"/>
    </xf>
    <xf numFmtId="0" fontId="43" fillId="0" borderId="35" xfId="3" applyFont="1" applyBorder="1" applyAlignment="1">
      <alignment horizontal="left"/>
    </xf>
    <xf numFmtId="0" fontId="43" fillId="0" borderId="35" xfId="3" applyFont="1" applyFill="1" applyBorder="1" applyAlignment="1">
      <alignment horizontal="left" vertical="justify"/>
    </xf>
    <xf numFmtId="0" fontId="43" fillId="0" borderId="35" xfId="3" applyFont="1" applyBorder="1" applyAlignment="1">
      <alignment horizontal="left" vertical="center" wrapText="1"/>
    </xf>
    <xf numFmtId="0" fontId="43" fillId="0" borderId="35" xfId="3" applyFont="1" applyBorder="1" applyAlignment="1">
      <alignment horizontal="left" vertical="center"/>
    </xf>
    <xf numFmtId="0" fontId="43" fillId="0" borderId="35" xfId="3" applyFont="1" applyFill="1" applyBorder="1" applyAlignment="1">
      <alignment horizontal="left" vertical="center"/>
    </xf>
    <xf numFmtId="0" fontId="43" fillId="0" borderId="35" xfId="3" applyFont="1" applyBorder="1" applyAlignment="1">
      <alignment horizontal="left" wrapText="1"/>
    </xf>
    <xf numFmtId="0" fontId="44" fillId="0" borderId="35" xfId="3" applyFont="1" applyFill="1" applyBorder="1"/>
    <xf numFmtId="0" fontId="43" fillId="0" borderId="35" xfId="3" applyFont="1" applyFill="1" applyBorder="1" applyAlignment="1">
      <alignment horizontal="left" wrapText="1"/>
    </xf>
    <xf numFmtId="0" fontId="4" fillId="10" borderId="40" xfId="3" applyFont="1" applyFill="1" applyBorder="1" applyAlignment="1">
      <alignment horizontal="center" wrapText="1"/>
    </xf>
    <xf numFmtId="0" fontId="4" fillId="10" borderId="34" xfId="3" applyFont="1" applyFill="1" applyBorder="1" applyAlignment="1">
      <alignment horizontal="center" wrapText="1"/>
    </xf>
    <xf numFmtId="0" fontId="3" fillId="10" borderId="34" xfId="3" applyFont="1" applyFill="1" applyBorder="1" applyAlignment="1">
      <alignment horizontal="center" wrapText="1"/>
    </xf>
    <xf numFmtId="0" fontId="3" fillId="10" borderId="34" xfId="3" applyFont="1" applyFill="1" applyBorder="1" applyAlignment="1">
      <alignment horizontal="right" wrapText="1"/>
    </xf>
    <xf numFmtId="0" fontId="3" fillId="14" borderId="34" xfId="3" applyFont="1" applyFill="1" applyBorder="1" applyAlignment="1">
      <alignment horizontal="center" wrapText="1"/>
    </xf>
    <xf numFmtId="0" fontId="3" fillId="13" borderId="34" xfId="3" applyFont="1" applyFill="1" applyBorder="1" applyAlignment="1">
      <alignment horizontal="center" wrapText="1"/>
    </xf>
    <xf numFmtId="0" fontId="3" fillId="15" borderId="65" xfId="3" applyFont="1" applyFill="1" applyBorder="1" applyAlignment="1">
      <alignment horizontal="left"/>
    </xf>
    <xf numFmtId="0" fontId="3" fillId="15" borderId="54" xfId="3" applyFont="1" applyFill="1" applyBorder="1" applyAlignment="1">
      <alignment horizontal="right"/>
    </xf>
    <xf numFmtId="0" fontId="3" fillId="15" borderId="56" xfId="3" applyFont="1" applyFill="1" applyBorder="1"/>
    <xf numFmtId="0" fontId="34" fillId="11" borderId="35" xfId="3" applyFont="1" applyFill="1" applyBorder="1"/>
    <xf numFmtId="0" fontId="34" fillId="0" borderId="35" xfId="3" applyFont="1" applyBorder="1"/>
    <xf numFmtId="0" fontId="3" fillId="0" borderId="35" xfId="3" applyFont="1" applyBorder="1"/>
    <xf numFmtId="0" fontId="3" fillId="0" borderId="32" xfId="3" applyFont="1" applyBorder="1"/>
    <xf numFmtId="0" fontId="34" fillId="15" borderId="35" xfId="3" applyFont="1" applyFill="1" applyBorder="1"/>
    <xf numFmtId="0" fontId="3" fillId="0" borderId="59" xfId="3" applyFont="1" applyBorder="1"/>
    <xf numFmtId="0" fontId="3" fillId="15" borderId="59" xfId="3" applyFont="1" applyFill="1" applyBorder="1"/>
    <xf numFmtId="0" fontId="4" fillId="9" borderId="34" xfId="3" applyFont="1" applyFill="1" applyBorder="1" applyAlignment="1">
      <alignment horizontal="center" wrapText="1"/>
    </xf>
    <xf numFmtId="0" fontId="3" fillId="15" borderId="60" xfId="3" applyFont="1" applyFill="1" applyBorder="1" applyAlignment="1">
      <alignment horizontal="center" wrapText="1"/>
    </xf>
    <xf numFmtId="0" fontId="3" fillId="0" borderId="13" xfId="3" applyFont="1" applyBorder="1"/>
    <xf numFmtId="0" fontId="3" fillId="0" borderId="17" xfId="3" applyFont="1" applyBorder="1"/>
    <xf numFmtId="0" fontId="3" fillId="15" borderId="65" xfId="3" applyFont="1" applyFill="1" applyBorder="1"/>
    <xf numFmtId="0" fontId="3" fillId="15" borderId="25" xfId="3" applyFont="1" applyFill="1" applyBorder="1"/>
    <xf numFmtId="2" fontId="17" fillId="4" borderId="8" xfId="3" applyNumberFormat="1" applyFont="1" applyFill="1" applyBorder="1" applyAlignment="1">
      <alignment horizontal="center" wrapText="1"/>
    </xf>
    <xf numFmtId="0" fontId="6" fillId="4" borderId="9" xfId="3" applyFill="1" applyBorder="1" applyAlignment="1">
      <alignment horizontal="center" wrapText="1"/>
    </xf>
    <xf numFmtId="2" fontId="17" fillId="3" borderId="21" xfId="3" applyNumberFormat="1" applyFont="1" applyFill="1" applyBorder="1" applyAlignment="1">
      <alignment horizontal="center" wrapText="1"/>
    </xf>
    <xf numFmtId="2" fontId="17" fillId="3" borderId="25" xfId="3" applyNumberFormat="1" applyFont="1" applyFill="1" applyBorder="1" applyAlignment="1">
      <alignment horizontal="center" wrapText="1"/>
    </xf>
    <xf numFmtId="2" fontId="17" fillId="3" borderId="26" xfId="3" applyNumberFormat="1" applyFont="1" applyFill="1" applyBorder="1" applyAlignment="1">
      <alignment horizontal="center" wrapText="1"/>
    </xf>
    <xf numFmtId="2" fontId="17" fillId="2" borderId="6" xfId="3" applyNumberFormat="1" applyFont="1" applyFill="1" applyBorder="1" applyAlignment="1">
      <alignment horizontal="center" vertical="center" wrapText="1"/>
    </xf>
    <xf numFmtId="0" fontId="6" fillId="0" borderId="10" xfId="3" applyBorder="1" applyAlignment="1">
      <alignment horizontal="center" wrapText="1"/>
    </xf>
    <xf numFmtId="0" fontId="6" fillId="0" borderId="30" xfId="3" applyBorder="1" applyAlignment="1">
      <alignment horizontal="center" wrapText="1"/>
    </xf>
    <xf numFmtId="2" fontId="18" fillId="6" borderId="48" xfId="3" applyNumberFormat="1" applyFont="1" applyFill="1" applyBorder="1" applyAlignment="1">
      <alignment horizontal="center" wrapText="1"/>
    </xf>
    <xf numFmtId="0" fontId="6" fillId="6" borderId="43" xfId="3" applyFill="1" applyBorder="1" applyAlignment="1"/>
    <xf numFmtId="0" fontId="22" fillId="6" borderId="2" xfId="3" applyFont="1" applyFill="1" applyBorder="1" applyAlignment="1">
      <alignment horizontal="right" wrapText="1"/>
    </xf>
    <xf numFmtId="0" fontId="20" fillId="6" borderId="3" xfId="3" applyFont="1" applyFill="1" applyBorder="1" applyAlignment="1">
      <alignment horizontal="right" wrapText="1"/>
    </xf>
    <xf numFmtId="0" fontId="22" fillId="6" borderId="49" xfId="3" applyFont="1" applyFill="1" applyBorder="1" applyAlignment="1">
      <alignment horizontal="center" wrapText="1"/>
    </xf>
    <xf numFmtId="0" fontId="22" fillId="6" borderId="58" xfId="3" applyFont="1" applyFill="1" applyBorder="1" applyAlignment="1">
      <alignment horizontal="center" wrapText="1"/>
    </xf>
    <xf numFmtId="0" fontId="18" fillId="6" borderId="2" xfId="3" applyFont="1" applyFill="1" applyBorder="1" applyAlignment="1">
      <alignment horizontal="left" vertical="center" wrapText="1"/>
    </xf>
    <xf numFmtId="0" fontId="1" fillId="6" borderId="3" xfId="3" applyFont="1" applyFill="1" applyBorder="1" applyAlignment="1">
      <alignment horizontal="left" vertical="center" wrapText="1"/>
    </xf>
    <xf numFmtId="0" fontId="12" fillId="0" borderId="0" xfId="3" applyFont="1" applyAlignment="1">
      <alignment wrapText="1"/>
    </xf>
    <xf numFmtId="0" fontId="6" fillId="0" borderId="0" xfId="3" applyAlignment="1"/>
    <xf numFmtId="2" fontId="17" fillId="6" borderId="22" xfId="3" applyNumberFormat="1" applyFont="1" applyFill="1" applyBorder="1" applyAlignment="1">
      <alignment horizontal="center" wrapText="1"/>
    </xf>
    <xf numFmtId="2" fontId="17" fillId="6" borderId="23" xfId="3" applyNumberFormat="1" applyFont="1" applyFill="1" applyBorder="1" applyAlignment="1">
      <alignment horizontal="center" wrapText="1"/>
    </xf>
    <xf numFmtId="0" fontId="6" fillId="6" borderId="23" xfId="3" applyFill="1" applyBorder="1" applyAlignment="1">
      <alignment horizontal="center" wrapText="1"/>
    </xf>
    <xf numFmtId="0" fontId="6" fillId="6" borderId="24" xfId="3" applyFill="1" applyBorder="1" applyAlignment="1">
      <alignment horizontal="center" wrapText="1"/>
    </xf>
    <xf numFmtId="0" fontId="4" fillId="10" borderId="46" xfId="3" applyFont="1" applyFill="1" applyBorder="1" applyAlignment="1">
      <alignment horizontal="center" wrapText="1"/>
    </xf>
    <xf numFmtId="0" fontId="4" fillId="10" borderId="47" xfId="3" applyFont="1" applyFill="1" applyBorder="1" applyAlignment="1">
      <alignment horizontal="center" wrapText="1"/>
    </xf>
    <xf numFmtId="0" fontId="4" fillId="10" borderId="18" xfId="3" applyFont="1" applyFill="1" applyBorder="1" applyAlignment="1">
      <alignment horizontal="center" wrapText="1"/>
    </xf>
    <xf numFmtId="0" fontId="4" fillId="10" borderId="19" xfId="3" applyFont="1" applyFill="1" applyBorder="1" applyAlignment="1">
      <alignment horizontal="center" wrapText="1"/>
    </xf>
    <xf numFmtId="0" fontId="4" fillId="10" borderId="40" xfId="3" applyFont="1" applyFill="1" applyBorder="1" applyAlignment="1">
      <alignment horizontal="center"/>
    </xf>
    <xf numFmtId="0" fontId="4" fillId="10" borderId="41" xfId="3" applyFont="1" applyFill="1" applyBorder="1" applyAlignment="1">
      <alignment horizontal="center"/>
    </xf>
    <xf numFmtId="0" fontId="4" fillId="10" borderId="43" xfId="3" applyFont="1" applyFill="1" applyBorder="1" applyAlignment="1">
      <alignment horizontal="center"/>
    </xf>
    <xf numFmtId="0" fontId="4" fillId="10" borderId="8" xfId="3" applyFont="1" applyFill="1" applyBorder="1" applyAlignment="1">
      <alignment horizontal="center"/>
    </xf>
    <xf numFmtId="0" fontId="4" fillId="10" borderId="9" xfId="3" applyFont="1" applyFill="1" applyBorder="1" applyAlignment="1">
      <alignment horizontal="center"/>
    </xf>
    <xf numFmtId="0" fontId="4" fillId="10" borderId="7" xfId="3" applyFont="1" applyFill="1" applyBorder="1" applyAlignment="1">
      <alignment horizontal="center"/>
    </xf>
    <xf numFmtId="0" fontId="15" fillId="0" borderId="11" xfId="3" applyFont="1" applyFill="1" applyBorder="1" applyAlignment="1">
      <alignment horizontal="left" wrapText="1"/>
    </xf>
    <xf numFmtId="0" fontId="6" fillId="0" borderId="0" xfId="3" applyBorder="1" applyAlignment="1">
      <alignment wrapText="1"/>
    </xf>
    <xf numFmtId="0" fontId="0" fillId="0" borderId="0" xfId="0" applyAlignment="1"/>
    <xf numFmtId="0" fontId="12" fillId="0" borderId="11" xfId="3" applyFont="1" applyBorder="1" applyAlignment="1">
      <alignment wrapText="1"/>
    </xf>
    <xf numFmtId="0" fontId="5" fillId="0" borderId="0" xfId="3" applyFont="1" applyBorder="1" applyAlignment="1">
      <alignment wrapText="1"/>
    </xf>
    <xf numFmtId="0" fontId="5" fillId="0" borderId="1" xfId="3" applyFont="1" applyBorder="1" applyAlignment="1">
      <alignment horizontal="right"/>
    </xf>
    <xf numFmtId="0" fontId="4" fillId="10" borderId="50" xfId="3" applyFont="1" applyFill="1" applyBorder="1" applyAlignment="1">
      <alignment horizontal="center" wrapText="1"/>
    </xf>
    <xf numFmtId="0" fontId="14" fillId="0" borderId="0" xfId="3" applyFont="1" applyBorder="1" applyAlignment="1">
      <alignment wrapText="1"/>
    </xf>
    <xf numFmtId="0" fontId="4" fillId="7" borderId="47" xfId="3" applyFont="1" applyFill="1" applyBorder="1" applyAlignment="1">
      <alignment horizontal="center" wrapText="1"/>
    </xf>
    <xf numFmtId="0" fontId="4" fillId="7" borderId="19" xfId="3" applyFont="1" applyFill="1" applyBorder="1" applyAlignment="1">
      <alignment horizontal="center" wrapText="1"/>
    </xf>
    <xf numFmtId="0" fontId="4" fillId="7" borderId="18" xfId="3" applyFont="1" applyFill="1" applyBorder="1" applyAlignment="1">
      <alignment horizontal="center" wrapText="1"/>
    </xf>
    <xf numFmtId="0" fontId="14" fillId="0" borderId="0" xfId="3" applyFont="1" applyBorder="1" applyAlignment="1">
      <alignment horizontal="right"/>
    </xf>
    <xf numFmtId="0" fontId="4" fillId="7" borderId="46" xfId="3" applyFont="1" applyFill="1" applyBorder="1" applyAlignment="1">
      <alignment horizontal="center" wrapText="1"/>
    </xf>
    <xf numFmtId="0" fontId="4" fillId="12" borderId="8" xfId="3" applyFont="1" applyFill="1" applyBorder="1" applyAlignment="1">
      <alignment horizontal="center"/>
    </xf>
    <xf numFmtId="0" fontId="4" fillId="12" borderId="40" xfId="3" applyFont="1" applyFill="1" applyBorder="1" applyAlignment="1">
      <alignment horizontal="center"/>
    </xf>
    <xf numFmtId="0" fontId="4" fillId="12" borderId="0" xfId="3" applyFont="1" applyFill="1" applyBorder="1" applyAlignment="1">
      <alignment horizontal="center"/>
    </xf>
    <xf numFmtId="0" fontId="4" fillId="7" borderId="28" xfId="3" applyFont="1" applyFill="1" applyBorder="1" applyAlignment="1">
      <alignment horizontal="center" wrapText="1"/>
    </xf>
    <xf numFmtId="0" fontId="4" fillId="7" borderId="51" xfId="3" applyFont="1" applyFill="1" applyBorder="1" applyAlignment="1">
      <alignment horizontal="center" wrapText="1"/>
    </xf>
    <xf numFmtId="0" fontId="4" fillId="12" borderId="43" xfId="3" applyFont="1" applyFill="1" applyBorder="1" applyAlignment="1">
      <alignment horizontal="center"/>
    </xf>
    <xf numFmtId="0" fontId="4" fillId="12" borderId="41" xfId="3" applyFont="1" applyFill="1" applyBorder="1" applyAlignment="1">
      <alignment horizontal="center"/>
    </xf>
    <xf numFmtId="0" fontId="4" fillId="12" borderId="32" xfId="3" applyFont="1" applyFill="1" applyBorder="1" applyAlignment="1">
      <alignment horizontal="center"/>
    </xf>
    <xf numFmtId="0" fontId="4" fillId="12" borderId="7" xfId="3" applyFont="1" applyFill="1" applyBorder="1" applyAlignment="1">
      <alignment horizontal="center"/>
    </xf>
    <xf numFmtId="0" fontId="4" fillId="12" borderId="9" xfId="3" applyFont="1" applyFill="1" applyBorder="1" applyAlignment="1">
      <alignment horizontal="center"/>
    </xf>
    <xf numFmtId="0" fontId="4" fillId="8" borderId="47" xfId="3" applyFont="1" applyFill="1" applyBorder="1" applyAlignment="1">
      <alignment horizontal="center" wrapText="1"/>
    </xf>
    <xf numFmtId="0" fontId="4" fillId="8" borderId="18" xfId="3" applyFont="1" applyFill="1" applyBorder="1" applyAlignment="1">
      <alignment horizontal="center" wrapText="1"/>
    </xf>
    <xf numFmtId="0" fontId="4" fillId="7" borderId="50" xfId="3" applyFont="1" applyFill="1" applyBorder="1" applyAlignment="1">
      <alignment horizontal="center" wrapText="1"/>
    </xf>
    <xf numFmtId="0" fontId="4" fillId="8" borderId="19" xfId="3" applyFont="1" applyFill="1" applyBorder="1" applyAlignment="1">
      <alignment horizontal="center" wrapText="1"/>
    </xf>
    <xf numFmtId="0" fontId="4" fillId="8" borderId="50" xfId="3" applyFont="1" applyFill="1" applyBorder="1" applyAlignment="1">
      <alignment horizontal="center" wrapText="1"/>
    </xf>
    <xf numFmtId="0" fontId="4" fillId="8" borderId="46" xfId="3" applyFont="1" applyFill="1" applyBorder="1" applyAlignment="1">
      <alignment horizontal="center" wrapText="1"/>
    </xf>
  </cellXfs>
  <cellStyles count="27">
    <cellStyle name="Βασικό_2007 2" xfId="25"/>
    <cellStyle name="Διαχωριστικό χιλιάδων/υποδιαστολή_Φύλλο1" xfId="26"/>
    <cellStyle name="Κανονικό" xfId="0" builtinId="0"/>
    <cellStyle name="Κανονικό 2" xfId="1"/>
    <cellStyle name="Κανονικό 2 2" xfId="4"/>
    <cellStyle name="Κανονικό 2 2 2" xfId="22"/>
    <cellStyle name="Κανονικό 2 3" xfId="5"/>
    <cellStyle name="Κανονικό 2 4" xfId="6"/>
    <cellStyle name="Κανονικό 2 5" xfId="7"/>
    <cellStyle name="Κανονικό 2 6" xfId="8"/>
    <cellStyle name="Κανονικό 3" xfId="3"/>
    <cellStyle name="Κανονικό 3 2" xfId="9"/>
    <cellStyle name="Κανονικό 3 3" xfId="10"/>
    <cellStyle name="Κανονικό 3 4" xfId="11"/>
    <cellStyle name="Κανονικό 3 5" xfId="12"/>
    <cellStyle name="Κανονικό 3 6" xfId="13"/>
    <cellStyle name="Κανονικό 3 7" xfId="23"/>
    <cellStyle name="Κανονικό 4" xfId="14"/>
    <cellStyle name="Κανονικό 5" xfId="15"/>
    <cellStyle name="Κανονικό 5 2" xfId="16"/>
    <cellStyle name="Κανονικό 5 3" xfId="17"/>
    <cellStyle name="Κανονικό 5 3 2" xfId="18"/>
    <cellStyle name="Κανονικό 6" xfId="19"/>
    <cellStyle name="Κανονικό 6 2" xfId="20"/>
    <cellStyle name="Κανονικό 7" xfId="21"/>
    <cellStyle name="Κανονικό 8" xfId="24"/>
    <cellStyle name="Ποσοστό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opLeftCell="A52" zoomScale="82" zoomScaleNormal="82" zoomScaleSheetLayoutView="75" workbookViewId="0">
      <selection activeCell="P42" sqref="P42:P43"/>
    </sheetView>
  </sheetViews>
  <sheetFormatPr defaultRowHeight="12.75" x14ac:dyDescent="0.2"/>
  <cols>
    <col min="1" max="1" width="6.85546875" style="5" customWidth="1"/>
    <col min="2" max="2" width="21.5703125" style="5" customWidth="1"/>
    <col min="3" max="3" width="13" style="5" customWidth="1"/>
    <col min="4" max="4" width="12.140625" style="5" customWidth="1"/>
    <col min="5" max="5" width="12.7109375" style="5" customWidth="1"/>
    <col min="6" max="6" width="21.140625" style="5" customWidth="1"/>
    <col min="7" max="7" width="24.140625" style="5" customWidth="1"/>
    <col min="8" max="8" width="16.7109375" style="5" customWidth="1"/>
    <col min="9" max="9" width="11.42578125" style="5" customWidth="1"/>
    <col min="10" max="10" width="11" style="5" customWidth="1"/>
    <col min="11" max="11" width="11.7109375" style="5" customWidth="1"/>
    <col min="12" max="13" width="11.140625" style="5" customWidth="1"/>
    <col min="14" max="15" width="11.5703125" style="5" customWidth="1"/>
    <col min="16" max="16" width="11.140625" style="5" customWidth="1"/>
    <col min="17" max="17" width="11" style="5" customWidth="1"/>
    <col min="18" max="18" width="11.42578125" style="5" customWidth="1"/>
    <col min="19" max="19" width="10.85546875" style="5" customWidth="1"/>
    <col min="20" max="20" width="13.28515625" style="5" customWidth="1"/>
    <col min="21" max="21" width="25" style="4" customWidth="1"/>
    <col min="22" max="22" width="13" style="5" customWidth="1"/>
    <col min="23" max="16384" width="9.140625" style="5"/>
  </cols>
  <sheetData>
    <row r="1" spans="1:23" ht="29.25" x14ac:dyDescent="0.35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3" ht="24.75" x14ac:dyDescent="0.3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R2" s="8"/>
      <c r="S2" s="8"/>
      <c r="T2" s="9"/>
    </row>
    <row r="3" spans="1:23" s="13" customFormat="1" ht="16.5" customHeight="1" x14ac:dyDescent="0.25">
      <c r="A3" s="10" t="s">
        <v>11</v>
      </c>
      <c r="B3" s="10"/>
      <c r="C3" s="11" t="s">
        <v>12</v>
      </c>
      <c r="D3" s="11"/>
      <c r="E3" s="11"/>
      <c r="F3" s="12"/>
      <c r="G3" s="12"/>
      <c r="H3" s="5"/>
      <c r="I3" s="5"/>
      <c r="J3" s="5"/>
      <c r="K3" s="5"/>
      <c r="L3" s="5"/>
      <c r="M3" s="5"/>
      <c r="N3" s="5"/>
      <c r="O3" s="5"/>
      <c r="R3" s="14"/>
      <c r="U3" s="4"/>
      <c r="W3" s="15"/>
    </row>
    <row r="4" spans="1:23" s="13" customFormat="1" ht="16.5" customHeight="1" x14ac:dyDescent="0.25">
      <c r="A4" s="10" t="s">
        <v>13</v>
      </c>
      <c r="B4" s="10"/>
      <c r="C4" s="11"/>
      <c r="D4" s="11"/>
      <c r="E4" s="12"/>
      <c r="F4" s="16"/>
      <c r="G4" s="12"/>
      <c r="H4" s="5"/>
      <c r="I4" s="5"/>
      <c r="J4" s="5"/>
      <c r="K4" s="5"/>
      <c r="L4" s="5"/>
      <c r="M4" s="5"/>
      <c r="N4" s="5"/>
      <c r="O4" s="5"/>
      <c r="R4" s="14"/>
      <c r="U4" s="4"/>
      <c r="W4" s="15"/>
    </row>
    <row r="5" spans="1:23" ht="18" x14ac:dyDescent="0.25">
      <c r="A5" s="10" t="s">
        <v>102</v>
      </c>
      <c r="B5" s="10"/>
      <c r="C5" s="17"/>
      <c r="D5" s="17"/>
      <c r="E5" s="17"/>
      <c r="F5" s="17"/>
      <c r="G5" s="17"/>
      <c r="V5" s="18"/>
      <c r="W5" s="4"/>
    </row>
    <row r="6" spans="1:23" ht="18" customHeight="1" x14ac:dyDescent="0.25">
      <c r="A6" s="452" t="s">
        <v>14</v>
      </c>
      <c r="B6" s="453"/>
      <c r="C6" s="453"/>
      <c r="D6" s="453"/>
      <c r="E6" s="453"/>
      <c r="F6" s="453"/>
      <c r="G6" s="16"/>
      <c r="H6" s="19"/>
      <c r="I6" s="19"/>
      <c r="P6" s="5" t="s">
        <v>15</v>
      </c>
      <c r="V6" s="18"/>
      <c r="W6" s="4"/>
    </row>
    <row r="7" spans="1:23" ht="21" customHeight="1" thickBot="1" x14ac:dyDescent="0.25">
      <c r="A7" s="20" t="s">
        <v>16</v>
      </c>
      <c r="B7" s="21"/>
      <c r="C7" s="21"/>
      <c r="T7" s="4"/>
    </row>
    <row r="8" spans="1:23" ht="29.25" customHeight="1" thickBot="1" x14ac:dyDescent="0.25">
      <c r="A8" s="324"/>
      <c r="B8" s="454" t="s">
        <v>17</v>
      </c>
      <c r="C8" s="455"/>
      <c r="D8" s="456"/>
      <c r="E8" s="456"/>
      <c r="F8" s="456"/>
      <c r="G8" s="456"/>
      <c r="H8" s="457"/>
      <c r="I8" s="436" t="s">
        <v>69</v>
      </c>
      <c r="J8" s="436"/>
      <c r="K8" s="436"/>
      <c r="L8" s="436"/>
      <c r="M8" s="436"/>
      <c r="N8" s="437"/>
      <c r="O8" s="438" t="s">
        <v>70</v>
      </c>
      <c r="P8" s="439"/>
      <c r="Q8" s="439"/>
      <c r="R8" s="439"/>
      <c r="S8" s="439"/>
      <c r="T8" s="440"/>
      <c r="U8" s="441" t="s">
        <v>18</v>
      </c>
    </row>
    <row r="9" spans="1:23" ht="14.25" customHeight="1" x14ac:dyDescent="0.2">
      <c r="A9" s="444" t="s">
        <v>0</v>
      </c>
      <c r="B9" s="105"/>
      <c r="C9" s="106"/>
      <c r="D9" s="107"/>
      <c r="E9" s="107"/>
      <c r="F9" s="107"/>
      <c r="G9" s="108"/>
      <c r="H9" s="108"/>
      <c r="I9" s="22">
        <v>2022</v>
      </c>
      <c r="J9" s="23">
        <v>2023</v>
      </c>
      <c r="K9" s="23">
        <v>2024</v>
      </c>
      <c r="L9" s="23">
        <v>2025</v>
      </c>
      <c r="M9" s="23">
        <v>2026</v>
      </c>
      <c r="N9" s="24"/>
      <c r="O9" s="25">
        <v>2022</v>
      </c>
      <c r="P9" s="25">
        <v>2023</v>
      </c>
      <c r="Q9" s="25">
        <v>2024</v>
      </c>
      <c r="R9" s="25">
        <v>2025</v>
      </c>
      <c r="S9" s="25">
        <v>2026</v>
      </c>
      <c r="T9" s="26"/>
      <c r="U9" s="442"/>
    </row>
    <row r="10" spans="1:23" ht="51" x14ac:dyDescent="0.2">
      <c r="A10" s="445"/>
      <c r="B10" s="109" t="s">
        <v>19</v>
      </c>
      <c r="C10" s="110" t="s">
        <v>20</v>
      </c>
      <c r="D10" s="111" t="s">
        <v>21</v>
      </c>
      <c r="E10" s="111" t="s">
        <v>22</v>
      </c>
      <c r="F10" s="111" t="s">
        <v>23</v>
      </c>
      <c r="G10" s="111" t="s">
        <v>151</v>
      </c>
      <c r="H10" s="111" t="s">
        <v>152</v>
      </c>
      <c r="I10" s="27"/>
      <c r="J10" s="28"/>
      <c r="K10" s="28"/>
      <c r="L10" s="29"/>
      <c r="M10" s="29"/>
      <c r="N10" s="30" t="s">
        <v>158</v>
      </c>
      <c r="O10" s="31"/>
      <c r="P10" s="32"/>
      <c r="Q10" s="33"/>
      <c r="R10" s="34"/>
      <c r="S10" s="34"/>
      <c r="T10" s="26" t="s">
        <v>158</v>
      </c>
      <c r="U10" s="443"/>
    </row>
    <row r="11" spans="1:23" ht="15.75" customHeight="1" x14ac:dyDescent="0.2">
      <c r="A11" s="325" t="s">
        <v>1</v>
      </c>
      <c r="B11" s="335" t="s">
        <v>2</v>
      </c>
      <c r="C11" s="112" t="s">
        <v>3</v>
      </c>
      <c r="D11" s="113" t="s">
        <v>4</v>
      </c>
      <c r="E11" s="114" t="s">
        <v>5</v>
      </c>
      <c r="F11" s="113" t="s">
        <v>6</v>
      </c>
      <c r="G11" s="115" t="s">
        <v>7</v>
      </c>
      <c r="H11" s="115" t="s">
        <v>24</v>
      </c>
      <c r="I11" s="36" t="s">
        <v>25</v>
      </c>
      <c r="J11" s="37" t="s">
        <v>26</v>
      </c>
      <c r="K11" s="38" t="s">
        <v>27</v>
      </c>
      <c r="L11" s="38" t="s">
        <v>28</v>
      </c>
      <c r="M11" s="38" t="s">
        <v>29</v>
      </c>
      <c r="N11" s="38" t="s">
        <v>30</v>
      </c>
      <c r="O11" s="39" t="s">
        <v>31</v>
      </c>
      <c r="P11" s="40" t="s">
        <v>32</v>
      </c>
      <c r="Q11" s="41" t="s">
        <v>33</v>
      </c>
      <c r="R11" s="42" t="s">
        <v>34</v>
      </c>
      <c r="S11" s="42" t="s">
        <v>35</v>
      </c>
      <c r="T11" s="42" t="s">
        <v>36</v>
      </c>
      <c r="U11" s="35" t="s">
        <v>37</v>
      </c>
    </row>
    <row r="12" spans="1:23" ht="19.5" customHeight="1" x14ac:dyDescent="0.2">
      <c r="A12" s="326" t="s">
        <v>38</v>
      </c>
      <c r="B12" s="116" t="s">
        <v>39</v>
      </c>
      <c r="C12" s="117"/>
      <c r="D12" s="43"/>
      <c r="E12" s="43"/>
      <c r="F12" s="43"/>
      <c r="G12" s="44"/>
      <c r="H12" s="45"/>
      <c r="I12" s="46"/>
      <c r="J12" s="46"/>
      <c r="K12" s="46"/>
      <c r="L12" s="46"/>
      <c r="M12" s="46"/>
      <c r="N12" s="46">
        <f>H12+I12+J12+K12+L12+M12</f>
        <v>0</v>
      </c>
      <c r="O12" s="47"/>
      <c r="P12" s="47"/>
      <c r="Q12" s="47"/>
      <c r="R12" s="47"/>
      <c r="S12" s="47"/>
      <c r="T12" s="48">
        <f>O12+P12+Q12+R12+S12</f>
        <v>0</v>
      </c>
      <c r="U12" s="49"/>
    </row>
    <row r="13" spans="1:23" ht="20.100000000000001" customHeight="1" x14ac:dyDescent="0.2">
      <c r="A13" s="326"/>
      <c r="B13" s="116" t="s">
        <v>40</v>
      </c>
      <c r="C13" s="117"/>
      <c r="D13" s="43"/>
      <c r="E13" s="43"/>
      <c r="F13" s="43"/>
      <c r="G13" s="44"/>
      <c r="H13" s="45"/>
      <c r="I13" s="46"/>
      <c r="J13" s="46"/>
      <c r="K13" s="46"/>
      <c r="L13" s="46"/>
      <c r="M13" s="46"/>
      <c r="N13" s="46">
        <f t="shared" ref="N13:N24" si="0">H13+I13+J13+K13+L13+M13</f>
        <v>0</v>
      </c>
      <c r="O13" s="47"/>
      <c r="P13" s="47"/>
      <c r="Q13" s="47"/>
      <c r="R13" s="47"/>
      <c r="S13" s="47"/>
      <c r="T13" s="48">
        <f t="shared" ref="T13:T24" si="1">O13+P13+Q13+R13+S13</f>
        <v>0</v>
      </c>
      <c r="U13" s="49"/>
    </row>
    <row r="14" spans="1:23" ht="20.100000000000001" customHeight="1" x14ac:dyDescent="0.2">
      <c r="A14" s="326" t="s">
        <v>41</v>
      </c>
      <c r="B14" s="116"/>
      <c r="C14" s="117"/>
      <c r="D14" s="43"/>
      <c r="E14" s="43"/>
      <c r="F14" s="43"/>
      <c r="G14" s="44"/>
      <c r="H14" s="45"/>
      <c r="I14" s="46"/>
      <c r="J14" s="46"/>
      <c r="K14" s="46"/>
      <c r="L14" s="46"/>
      <c r="M14" s="46"/>
      <c r="N14" s="46">
        <f t="shared" si="0"/>
        <v>0</v>
      </c>
      <c r="O14" s="47"/>
      <c r="P14" s="47"/>
      <c r="Q14" s="47"/>
      <c r="R14" s="47"/>
      <c r="S14" s="47"/>
      <c r="T14" s="48">
        <f t="shared" si="1"/>
        <v>0</v>
      </c>
      <c r="U14" s="49"/>
    </row>
    <row r="15" spans="1:23" ht="20.100000000000001" customHeight="1" x14ac:dyDescent="0.2">
      <c r="A15" s="326"/>
      <c r="B15" s="116"/>
      <c r="C15" s="117"/>
      <c r="D15" s="43"/>
      <c r="E15" s="43"/>
      <c r="F15" s="43"/>
      <c r="G15" s="44"/>
      <c r="H15" s="45"/>
      <c r="I15" s="46"/>
      <c r="J15" s="46"/>
      <c r="K15" s="46"/>
      <c r="L15" s="46"/>
      <c r="M15" s="46"/>
      <c r="N15" s="46">
        <f t="shared" si="0"/>
        <v>0</v>
      </c>
      <c r="O15" s="47"/>
      <c r="P15" s="47"/>
      <c r="Q15" s="47"/>
      <c r="R15" s="47"/>
      <c r="S15" s="47"/>
      <c r="T15" s="48">
        <f t="shared" si="1"/>
        <v>0</v>
      </c>
      <c r="U15" s="49"/>
    </row>
    <row r="16" spans="1:23" ht="20.100000000000001" customHeight="1" x14ac:dyDescent="0.2">
      <c r="A16" s="326" t="s">
        <v>15</v>
      </c>
      <c r="B16" s="116"/>
      <c r="C16" s="117"/>
      <c r="D16" s="43"/>
      <c r="E16" s="43"/>
      <c r="F16" s="43"/>
      <c r="G16" s="44"/>
      <c r="H16" s="45"/>
      <c r="I16" s="46"/>
      <c r="J16" s="46"/>
      <c r="K16" s="46"/>
      <c r="L16" s="46"/>
      <c r="M16" s="46"/>
      <c r="N16" s="46">
        <f t="shared" si="0"/>
        <v>0</v>
      </c>
      <c r="O16" s="47"/>
      <c r="P16" s="47"/>
      <c r="Q16" s="47"/>
      <c r="R16" s="47"/>
      <c r="S16" s="47"/>
      <c r="T16" s="48">
        <f t="shared" si="1"/>
        <v>0</v>
      </c>
      <c r="U16" s="49"/>
    </row>
    <row r="17" spans="1:21" ht="20.100000000000001" customHeight="1" x14ac:dyDescent="0.2">
      <c r="A17" s="326"/>
      <c r="B17" s="116"/>
      <c r="C17" s="117"/>
      <c r="D17" s="43"/>
      <c r="E17" s="43"/>
      <c r="F17" s="43"/>
      <c r="G17" s="44"/>
      <c r="H17" s="45"/>
      <c r="I17" s="46"/>
      <c r="J17" s="46"/>
      <c r="K17" s="46"/>
      <c r="L17" s="46"/>
      <c r="M17" s="46"/>
      <c r="N17" s="46">
        <f t="shared" si="0"/>
        <v>0</v>
      </c>
      <c r="O17" s="47"/>
      <c r="P17" s="47"/>
      <c r="Q17" s="47"/>
      <c r="R17" s="47"/>
      <c r="S17" s="47"/>
      <c r="T17" s="48">
        <f t="shared" si="1"/>
        <v>0</v>
      </c>
      <c r="U17" s="49"/>
    </row>
    <row r="18" spans="1:21" ht="20.100000000000001" customHeight="1" x14ac:dyDescent="0.2">
      <c r="A18" s="326" t="s">
        <v>15</v>
      </c>
      <c r="B18" s="116"/>
      <c r="C18" s="117"/>
      <c r="D18" s="43"/>
      <c r="E18" s="43"/>
      <c r="F18" s="43"/>
      <c r="G18" s="44"/>
      <c r="H18" s="45"/>
      <c r="I18" s="46"/>
      <c r="J18" s="46"/>
      <c r="K18" s="46"/>
      <c r="L18" s="46"/>
      <c r="M18" s="46"/>
      <c r="N18" s="46">
        <f t="shared" si="0"/>
        <v>0</v>
      </c>
      <c r="O18" s="47"/>
      <c r="P18" s="47"/>
      <c r="Q18" s="47"/>
      <c r="R18" s="47"/>
      <c r="S18" s="47"/>
      <c r="T18" s="48">
        <f t="shared" si="1"/>
        <v>0</v>
      </c>
      <c r="U18" s="49"/>
    </row>
    <row r="19" spans="1:21" ht="19.5" customHeight="1" x14ac:dyDescent="0.2">
      <c r="A19" s="326"/>
      <c r="B19" s="116"/>
      <c r="C19" s="117"/>
      <c r="D19" s="43"/>
      <c r="E19" s="43"/>
      <c r="F19" s="43"/>
      <c r="G19" s="44"/>
      <c r="H19" s="45"/>
      <c r="I19" s="46"/>
      <c r="J19" s="46"/>
      <c r="K19" s="46"/>
      <c r="L19" s="46"/>
      <c r="M19" s="46"/>
      <c r="N19" s="46">
        <f t="shared" si="0"/>
        <v>0</v>
      </c>
      <c r="O19" s="47"/>
      <c r="P19" s="47"/>
      <c r="Q19" s="47"/>
      <c r="R19" s="47"/>
      <c r="S19" s="47"/>
      <c r="T19" s="48">
        <f t="shared" si="1"/>
        <v>0</v>
      </c>
      <c r="U19" s="49"/>
    </row>
    <row r="20" spans="1:21" ht="20.100000000000001" customHeight="1" x14ac:dyDescent="0.2">
      <c r="A20" s="326"/>
      <c r="B20" s="116"/>
      <c r="C20" s="117"/>
      <c r="D20" s="43"/>
      <c r="E20" s="43"/>
      <c r="F20" s="43"/>
      <c r="G20" s="44"/>
      <c r="H20" s="45"/>
      <c r="I20" s="46"/>
      <c r="J20" s="46"/>
      <c r="K20" s="46"/>
      <c r="L20" s="46"/>
      <c r="M20" s="46"/>
      <c r="N20" s="46">
        <f t="shared" si="0"/>
        <v>0</v>
      </c>
      <c r="O20" s="47"/>
      <c r="P20" s="47"/>
      <c r="Q20" s="47"/>
      <c r="R20" s="47"/>
      <c r="S20" s="47"/>
      <c r="T20" s="48">
        <f t="shared" si="1"/>
        <v>0</v>
      </c>
      <c r="U20" s="49"/>
    </row>
    <row r="21" spans="1:21" ht="20.100000000000001" customHeight="1" x14ac:dyDescent="0.2">
      <c r="A21" s="326"/>
      <c r="B21" s="116"/>
      <c r="C21" s="117"/>
      <c r="D21" s="43"/>
      <c r="E21" s="43"/>
      <c r="F21" s="43"/>
      <c r="G21" s="44"/>
      <c r="H21" s="45"/>
      <c r="I21" s="46"/>
      <c r="J21" s="46"/>
      <c r="K21" s="46"/>
      <c r="L21" s="46"/>
      <c r="M21" s="46"/>
      <c r="N21" s="46">
        <f t="shared" si="0"/>
        <v>0</v>
      </c>
      <c r="O21" s="47"/>
      <c r="P21" s="47"/>
      <c r="Q21" s="47"/>
      <c r="R21" s="47"/>
      <c r="S21" s="47"/>
      <c r="T21" s="48">
        <f t="shared" si="1"/>
        <v>0</v>
      </c>
      <c r="U21" s="49"/>
    </row>
    <row r="22" spans="1:21" ht="19.5" customHeight="1" x14ac:dyDescent="0.2">
      <c r="A22" s="326"/>
      <c r="B22" s="116"/>
      <c r="C22" s="117"/>
      <c r="D22" s="43"/>
      <c r="E22" s="43"/>
      <c r="F22" s="43"/>
      <c r="G22" s="44"/>
      <c r="H22" s="45"/>
      <c r="I22" s="46"/>
      <c r="J22" s="46"/>
      <c r="K22" s="46"/>
      <c r="L22" s="46"/>
      <c r="M22" s="46"/>
      <c r="N22" s="46">
        <f t="shared" si="0"/>
        <v>0</v>
      </c>
      <c r="O22" s="47"/>
      <c r="P22" s="47"/>
      <c r="Q22" s="47"/>
      <c r="R22" s="47"/>
      <c r="S22" s="47"/>
      <c r="T22" s="48">
        <f t="shared" si="1"/>
        <v>0</v>
      </c>
      <c r="U22" s="49"/>
    </row>
    <row r="23" spans="1:21" ht="20.100000000000001" customHeight="1" x14ac:dyDescent="0.2">
      <c r="A23" s="326"/>
      <c r="B23" s="116"/>
      <c r="C23" s="117"/>
      <c r="D23" s="43"/>
      <c r="E23" s="43"/>
      <c r="F23" s="43"/>
      <c r="G23" s="44"/>
      <c r="H23" s="45"/>
      <c r="I23" s="46"/>
      <c r="J23" s="46"/>
      <c r="K23" s="46"/>
      <c r="L23" s="46"/>
      <c r="M23" s="46"/>
      <c r="N23" s="46">
        <f t="shared" si="0"/>
        <v>0</v>
      </c>
      <c r="O23" s="47"/>
      <c r="P23" s="47"/>
      <c r="Q23" s="47"/>
      <c r="R23" s="47"/>
      <c r="S23" s="47"/>
      <c r="T23" s="48">
        <f t="shared" si="1"/>
        <v>0</v>
      </c>
      <c r="U23" s="49"/>
    </row>
    <row r="24" spans="1:21" ht="30" customHeight="1" x14ac:dyDescent="0.2">
      <c r="A24" s="326"/>
      <c r="B24" s="118"/>
      <c r="C24" s="119"/>
      <c r="D24" s="50"/>
      <c r="E24" s="50"/>
      <c r="F24" s="50"/>
      <c r="G24" s="51"/>
      <c r="H24" s="50"/>
      <c r="I24" s="52"/>
      <c r="J24" s="52"/>
      <c r="K24" s="52"/>
      <c r="L24" s="52"/>
      <c r="M24" s="52"/>
      <c r="N24" s="46">
        <f t="shared" si="0"/>
        <v>0</v>
      </c>
      <c r="O24" s="53"/>
      <c r="P24" s="53"/>
      <c r="Q24" s="53"/>
      <c r="R24" s="53"/>
      <c r="S24" s="53"/>
      <c r="T24" s="48">
        <f t="shared" si="1"/>
        <v>0</v>
      </c>
      <c r="U24" s="54"/>
    </row>
    <row r="25" spans="1:21" ht="36.75" customHeight="1" x14ac:dyDescent="0.2">
      <c r="A25" s="326"/>
      <c r="B25" s="446" t="s">
        <v>162</v>
      </c>
      <c r="C25" s="447"/>
      <c r="D25" s="43"/>
      <c r="E25" s="43"/>
      <c r="F25" s="43"/>
      <c r="G25" s="44"/>
      <c r="H25" s="45"/>
      <c r="I25" s="46"/>
      <c r="J25" s="46"/>
      <c r="K25" s="46"/>
      <c r="L25" s="46"/>
      <c r="M25" s="46"/>
      <c r="N25" s="46"/>
      <c r="O25" s="47"/>
      <c r="P25" s="47"/>
      <c r="Q25" s="47"/>
      <c r="R25" s="47"/>
      <c r="S25" s="47"/>
      <c r="T25" s="48"/>
      <c r="U25" s="49"/>
    </row>
    <row r="26" spans="1:21" ht="36.75" customHeight="1" x14ac:dyDescent="0.2">
      <c r="A26" s="326"/>
      <c r="B26" s="446" t="s">
        <v>67</v>
      </c>
      <c r="C26" s="447"/>
      <c r="D26" s="43"/>
      <c r="E26" s="43"/>
      <c r="F26" s="43"/>
      <c r="G26" s="44"/>
      <c r="H26" s="45"/>
      <c r="I26" s="46"/>
      <c r="J26" s="46"/>
      <c r="K26" s="46"/>
      <c r="L26" s="46"/>
      <c r="M26" s="46"/>
      <c r="N26" s="46"/>
      <c r="O26" s="47"/>
      <c r="P26" s="47"/>
      <c r="Q26" s="47"/>
      <c r="R26" s="47"/>
      <c r="S26" s="47"/>
      <c r="T26" s="48"/>
      <c r="U26" s="49"/>
    </row>
    <row r="27" spans="1:21" ht="36.75" customHeight="1" x14ac:dyDescent="0.2">
      <c r="A27" s="326"/>
      <c r="B27" s="450" t="s">
        <v>154</v>
      </c>
      <c r="C27" s="451"/>
      <c r="D27" s="43"/>
      <c r="E27" s="43"/>
      <c r="F27" s="43"/>
      <c r="G27" s="44"/>
      <c r="H27" s="45"/>
      <c r="I27" s="46"/>
      <c r="J27" s="46"/>
      <c r="K27" s="46"/>
      <c r="L27" s="46"/>
      <c r="M27" s="46"/>
      <c r="N27" s="46"/>
      <c r="O27" s="47"/>
      <c r="P27" s="47"/>
      <c r="Q27" s="47"/>
      <c r="R27" s="47"/>
      <c r="S27" s="47"/>
      <c r="T27" s="48"/>
      <c r="U27" s="49"/>
    </row>
    <row r="28" spans="1:21" ht="36.75" customHeight="1" x14ac:dyDescent="0.2">
      <c r="A28" s="326"/>
      <c r="B28" s="450" t="s">
        <v>68</v>
      </c>
      <c r="C28" s="451"/>
      <c r="D28" s="43"/>
      <c r="E28" s="43"/>
      <c r="F28" s="43"/>
      <c r="G28" s="44"/>
      <c r="H28" s="45"/>
      <c r="I28" s="46"/>
      <c r="J28" s="46"/>
      <c r="K28" s="46"/>
      <c r="L28" s="46"/>
      <c r="M28" s="46"/>
      <c r="N28" s="46"/>
      <c r="O28" s="47"/>
      <c r="P28" s="47"/>
      <c r="Q28" s="47"/>
      <c r="R28" s="47"/>
      <c r="S28" s="47"/>
      <c r="T28" s="48"/>
      <c r="U28" s="49"/>
    </row>
    <row r="29" spans="1:21" ht="36.75" customHeight="1" thickBot="1" x14ac:dyDescent="0.25">
      <c r="A29" s="327"/>
      <c r="B29" s="121"/>
      <c r="C29" s="122" t="s">
        <v>164</v>
      </c>
      <c r="D29" s="55"/>
      <c r="E29" s="55"/>
      <c r="F29" s="55"/>
      <c r="G29" s="56"/>
      <c r="H29" s="57"/>
      <c r="I29" s="58"/>
      <c r="J29" s="58"/>
      <c r="K29" s="58"/>
      <c r="L29" s="58"/>
      <c r="M29" s="58"/>
      <c r="N29" s="336">
        <f>N25+N26</f>
        <v>0</v>
      </c>
      <c r="O29" s="59"/>
      <c r="P29" s="59"/>
      <c r="Q29" s="59"/>
      <c r="R29" s="59"/>
      <c r="S29" s="59"/>
      <c r="T29" s="60">
        <f>T25+T26</f>
        <v>0</v>
      </c>
      <c r="U29" s="61"/>
    </row>
    <row r="30" spans="1:21" ht="30" customHeight="1" thickBot="1" x14ac:dyDescent="0.25">
      <c r="A30" s="120"/>
      <c r="B30" s="448" t="s">
        <v>163</v>
      </c>
      <c r="C30" s="449"/>
      <c r="D30" s="328"/>
      <c r="E30" s="328"/>
      <c r="F30" s="328"/>
      <c r="G30" s="329"/>
      <c r="H30" s="330"/>
      <c r="I30" s="331"/>
      <c r="J30" s="331"/>
      <c r="K30" s="331"/>
      <c r="L30" s="331"/>
      <c r="M30" s="331"/>
      <c r="N30" s="331">
        <f t="shared" ref="N30" si="2">H30+I30+J30+K30+L30+M30</f>
        <v>0</v>
      </c>
      <c r="O30" s="332"/>
      <c r="P30" s="332"/>
      <c r="Q30" s="332"/>
      <c r="R30" s="332"/>
      <c r="S30" s="332"/>
      <c r="T30" s="333">
        <f t="shared" ref="T30" si="3">O30+P30+Q30+R30+S30</f>
        <v>0</v>
      </c>
      <c r="U30" s="334"/>
    </row>
    <row r="31" spans="1:21" ht="19.5" customHeight="1" x14ac:dyDescent="0.2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</row>
    <row r="32" spans="1:21" s="63" customFormat="1" ht="15" x14ac:dyDescent="0.2">
      <c r="B32" s="64" t="s">
        <v>42</v>
      </c>
      <c r="C32" s="65" t="s">
        <v>43</v>
      </c>
      <c r="U32" s="66"/>
    </row>
    <row r="33" spans="2:23" s="63" customFormat="1" ht="18" customHeight="1" x14ac:dyDescent="0.2">
      <c r="C33" s="67" t="s">
        <v>44</v>
      </c>
      <c r="D33" s="68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9"/>
      <c r="W33" s="69"/>
    </row>
    <row r="34" spans="2:23" s="63" customFormat="1" ht="18" customHeight="1" x14ac:dyDescent="0.2">
      <c r="B34" s="70"/>
      <c r="D34" s="68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9"/>
    </row>
    <row r="35" spans="2:23" s="63" customFormat="1" ht="18" customHeight="1" x14ac:dyDescent="0.2">
      <c r="B35" s="64" t="s">
        <v>45</v>
      </c>
      <c r="C35" s="123" t="s">
        <v>1</v>
      </c>
      <c r="D35" s="63" t="s">
        <v>46</v>
      </c>
      <c r="E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2"/>
    </row>
    <row r="36" spans="2:23" s="63" customFormat="1" ht="18" customHeight="1" x14ac:dyDescent="0.2">
      <c r="B36" s="73"/>
      <c r="C36" s="124" t="s">
        <v>2</v>
      </c>
      <c r="D36" s="74" t="s">
        <v>8</v>
      </c>
      <c r="E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</row>
    <row r="37" spans="2:23" s="63" customFormat="1" ht="18" customHeight="1" x14ac:dyDescent="0.2">
      <c r="B37" s="75"/>
      <c r="C37" s="123" t="s">
        <v>3</v>
      </c>
      <c r="D37" s="76" t="s">
        <v>47</v>
      </c>
      <c r="E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2"/>
    </row>
    <row r="38" spans="2:23" s="63" customFormat="1" ht="18" customHeight="1" x14ac:dyDescent="0.2">
      <c r="B38" s="75"/>
      <c r="C38" s="123" t="s">
        <v>4</v>
      </c>
      <c r="D38" s="77" t="s">
        <v>48</v>
      </c>
      <c r="E38" s="71"/>
      <c r="F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2"/>
    </row>
    <row r="39" spans="2:23" s="63" customFormat="1" ht="18" customHeight="1" x14ac:dyDescent="0.2">
      <c r="C39" s="123" t="s">
        <v>5</v>
      </c>
      <c r="D39" s="77" t="s">
        <v>49</v>
      </c>
      <c r="E39" s="78"/>
      <c r="F39" s="78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2"/>
    </row>
    <row r="40" spans="2:23" s="63" customFormat="1" ht="18" customHeight="1" x14ac:dyDescent="0.2">
      <c r="C40" s="123" t="s">
        <v>6</v>
      </c>
      <c r="D40" s="77" t="s">
        <v>90</v>
      </c>
      <c r="E40" s="78"/>
      <c r="F40" s="78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2"/>
    </row>
    <row r="41" spans="2:23" s="63" customFormat="1" ht="18" customHeight="1" x14ac:dyDescent="0.2">
      <c r="C41" s="123" t="s">
        <v>7</v>
      </c>
      <c r="D41" s="77" t="s">
        <v>155</v>
      </c>
      <c r="I41" s="78"/>
      <c r="J41" s="71"/>
      <c r="K41" s="71"/>
      <c r="L41" s="71"/>
      <c r="M41" s="71"/>
      <c r="N41" s="71"/>
      <c r="O41" s="78"/>
      <c r="P41" s="78"/>
      <c r="Q41" s="78"/>
      <c r="R41" s="78"/>
      <c r="S41" s="78"/>
      <c r="T41" s="78"/>
      <c r="U41" s="79"/>
    </row>
    <row r="42" spans="2:23" s="63" customFormat="1" ht="18" customHeight="1" x14ac:dyDescent="0.2">
      <c r="C42" s="123" t="s">
        <v>24</v>
      </c>
      <c r="D42" s="77" t="s">
        <v>181</v>
      </c>
      <c r="E42" s="71"/>
      <c r="F42" s="71"/>
      <c r="G42" s="71"/>
      <c r="I42" s="78"/>
      <c r="J42" s="71"/>
      <c r="K42" s="71"/>
      <c r="L42" s="71"/>
      <c r="M42" s="71"/>
      <c r="N42" s="71"/>
      <c r="O42" s="78"/>
      <c r="P42" s="78"/>
      <c r="Q42" s="78"/>
      <c r="R42" s="78"/>
      <c r="S42" s="78"/>
      <c r="T42" s="78"/>
      <c r="U42" s="79"/>
    </row>
    <row r="43" spans="2:23" s="63" customFormat="1" ht="18" customHeight="1" x14ac:dyDescent="0.2">
      <c r="C43" s="80" t="s">
        <v>25</v>
      </c>
      <c r="D43" s="77" t="s">
        <v>156</v>
      </c>
      <c r="E43" s="71"/>
      <c r="F43" s="71"/>
      <c r="G43" s="71"/>
      <c r="I43" s="78"/>
      <c r="J43" s="71"/>
      <c r="K43" s="71"/>
      <c r="L43" s="71"/>
      <c r="M43" s="71"/>
      <c r="N43" s="71"/>
      <c r="O43" s="78"/>
      <c r="P43" s="78"/>
      <c r="Q43" s="78"/>
      <c r="R43" s="78"/>
      <c r="S43" s="78"/>
      <c r="T43" s="78"/>
      <c r="U43" s="79"/>
    </row>
    <row r="44" spans="2:23" s="63" customFormat="1" ht="18" customHeight="1" x14ac:dyDescent="0.2">
      <c r="C44" s="80" t="s">
        <v>26</v>
      </c>
      <c r="D44" s="77" t="s">
        <v>93</v>
      </c>
      <c r="E44" s="71"/>
      <c r="F44" s="71"/>
      <c r="G44" s="71"/>
      <c r="I44" s="78"/>
      <c r="J44" s="71"/>
      <c r="K44" s="71"/>
      <c r="L44" s="71"/>
      <c r="M44" s="71"/>
      <c r="N44" s="71"/>
      <c r="O44" s="78"/>
      <c r="P44" s="78"/>
      <c r="Q44" s="78"/>
      <c r="R44" s="78"/>
      <c r="S44" s="78"/>
      <c r="T44" s="78"/>
      <c r="U44" s="79"/>
    </row>
    <row r="45" spans="2:23" s="63" customFormat="1" ht="18" customHeight="1" x14ac:dyDescent="0.2">
      <c r="C45" s="80" t="s">
        <v>27</v>
      </c>
      <c r="D45" s="77" t="s">
        <v>111</v>
      </c>
      <c r="E45" s="71"/>
      <c r="F45" s="71"/>
      <c r="G45" s="71"/>
      <c r="I45" s="78"/>
      <c r="J45" s="71"/>
      <c r="K45" s="71"/>
      <c r="L45" s="71"/>
      <c r="M45" s="71"/>
      <c r="N45" s="71"/>
      <c r="O45" s="78"/>
      <c r="P45" s="78"/>
      <c r="Q45" s="78"/>
      <c r="R45" s="78"/>
      <c r="S45" s="78"/>
      <c r="T45" s="78"/>
      <c r="U45" s="79"/>
    </row>
    <row r="46" spans="2:23" s="63" customFormat="1" ht="18" customHeight="1" x14ac:dyDescent="0.2">
      <c r="C46" s="80" t="s">
        <v>28</v>
      </c>
      <c r="D46" s="77" t="s">
        <v>147</v>
      </c>
      <c r="E46" s="71"/>
      <c r="F46" s="71"/>
      <c r="G46" s="71"/>
      <c r="J46" s="71"/>
      <c r="K46" s="71"/>
      <c r="L46" s="71"/>
      <c r="M46" s="71"/>
      <c r="N46" s="71"/>
      <c r="U46" s="66"/>
    </row>
    <row r="47" spans="2:23" s="63" customFormat="1" ht="18" customHeight="1" x14ac:dyDescent="0.2">
      <c r="C47" s="80" t="s">
        <v>29</v>
      </c>
      <c r="D47" s="77" t="s">
        <v>157</v>
      </c>
      <c r="E47" s="71"/>
      <c r="F47" s="71"/>
      <c r="G47" s="71"/>
      <c r="U47" s="66"/>
    </row>
    <row r="48" spans="2:23" s="63" customFormat="1" ht="18" customHeight="1" x14ac:dyDescent="0.2">
      <c r="C48" s="80" t="s">
        <v>30</v>
      </c>
      <c r="D48" s="81" t="s">
        <v>159</v>
      </c>
      <c r="E48" s="71"/>
      <c r="F48" s="71"/>
      <c r="G48" s="71"/>
      <c r="U48" s="66"/>
    </row>
    <row r="49" spans="3:21" s="63" customFormat="1" ht="18" customHeight="1" x14ac:dyDescent="0.2">
      <c r="C49" s="82" t="s">
        <v>31</v>
      </c>
      <c r="D49" s="77" t="s">
        <v>92</v>
      </c>
      <c r="E49" s="71"/>
      <c r="F49" s="71"/>
      <c r="G49" s="71"/>
      <c r="U49" s="66"/>
    </row>
    <row r="50" spans="3:21" s="63" customFormat="1" ht="18" customHeight="1" x14ac:dyDescent="0.2">
      <c r="C50" s="82" t="s">
        <v>32</v>
      </c>
      <c r="D50" s="77" t="s">
        <v>94</v>
      </c>
      <c r="E50" s="71"/>
      <c r="F50" s="71"/>
      <c r="G50" s="71"/>
      <c r="U50" s="66"/>
    </row>
    <row r="51" spans="3:21" s="63" customFormat="1" ht="18" customHeight="1" x14ac:dyDescent="0.2">
      <c r="C51" s="82" t="s">
        <v>33</v>
      </c>
      <c r="D51" s="77" t="s">
        <v>112</v>
      </c>
      <c r="E51" s="71"/>
      <c r="F51" s="71"/>
      <c r="G51" s="71"/>
      <c r="U51" s="66"/>
    </row>
    <row r="52" spans="3:21" s="63" customFormat="1" ht="18" customHeight="1" x14ac:dyDescent="0.2">
      <c r="C52" s="82" t="s">
        <v>34</v>
      </c>
      <c r="D52" s="77" t="s">
        <v>148</v>
      </c>
      <c r="E52" s="71"/>
      <c r="F52" s="71"/>
      <c r="G52" s="71"/>
      <c r="U52" s="66"/>
    </row>
    <row r="53" spans="3:21" s="63" customFormat="1" ht="18" customHeight="1" x14ac:dyDescent="0.2">
      <c r="C53" s="82" t="s">
        <v>35</v>
      </c>
      <c r="D53" s="77" t="s">
        <v>160</v>
      </c>
      <c r="E53" s="71"/>
      <c r="F53" s="71"/>
      <c r="G53" s="71"/>
      <c r="U53" s="66"/>
    </row>
    <row r="54" spans="3:21" s="63" customFormat="1" ht="18" customHeight="1" x14ac:dyDescent="0.2">
      <c r="C54" s="82" t="s">
        <v>36</v>
      </c>
      <c r="D54" s="83" t="s">
        <v>161</v>
      </c>
      <c r="E54" s="71"/>
      <c r="F54" s="71"/>
      <c r="G54" s="71"/>
      <c r="U54" s="66"/>
    </row>
    <row r="55" spans="3:21" s="63" customFormat="1" ht="18" customHeight="1" x14ac:dyDescent="0.2">
      <c r="C55" s="123" t="s">
        <v>37</v>
      </c>
      <c r="D55" s="77" t="s">
        <v>50</v>
      </c>
      <c r="E55" s="71"/>
      <c r="F55" s="71"/>
      <c r="G55" s="71"/>
      <c r="U55" s="66"/>
    </row>
    <row r="56" spans="3:21" s="68" customFormat="1" ht="18" customHeight="1" x14ac:dyDescent="0.2">
      <c r="C56" s="84" t="s">
        <v>9</v>
      </c>
      <c r="D56" s="67" t="s">
        <v>66</v>
      </c>
      <c r="E56" s="93"/>
      <c r="F56" s="93"/>
      <c r="G56" s="93"/>
      <c r="U56" s="94"/>
    </row>
    <row r="57" spans="3:21" x14ac:dyDescent="0.2">
      <c r="D57" s="85"/>
    </row>
  </sheetData>
  <mergeCells count="11">
    <mergeCell ref="B30:C30"/>
    <mergeCell ref="B26:C26"/>
    <mergeCell ref="B27:C27"/>
    <mergeCell ref="B28:C28"/>
    <mergeCell ref="A6:F6"/>
    <mergeCell ref="B8:H8"/>
    <mergeCell ref="I8:N8"/>
    <mergeCell ref="O8:T8"/>
    <mergeCell ref="U8:U10"/>
    <mergeCell ref="A9:A10"/>
    <mergeCell ref="B25:C25"/>
  </mergeCells>
  <pageMargins left="0.35433070866141736" right="0.23622047244094491" top="0.70866141732283472" bottom="3.937007874015748E-2" header="0.51181102362204722" footer="0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5"/>
  <sheetViews>
    <sheetView zoomScale="64" zoomScaleNormal="64" zoomScaleSheetLayoutView="8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sqref="A1:X1"/>
    </sheetView>
  </sheetViews>
  <sheetFormatPr defaultRowHeight="15" x14ac:dyDescent="0.2"/>
  <cols>
    <col min="1" max="1" width="4.42578125" style="235" customWidth="1"/>
    <col min="2" max="2" width="75" style="221" customWidth="1"/>
    <col min="3" max="5" width="12.7109375" style="221" customWidth="1"/>
    <col min="6" max="6" width="15.5703125" style="221" customWidth="1"/>
    <col min="7" max="7" width="13.7109375" style="221" customWidth="1"/>
    <col min="8" max="8" width="12.7109375" style="221" customWidth="1"/>
    <col min="9" max="9" width="16.140625" style="221" customWidth="1"/>
    <col min="10" max="10" width="13.5703125" style="221" customWidth="1"/>
    <col min="11" max="24" width="12.7109375" style="221" customWidth="1"/>
    <col min="25" max="16384" width="9.140625" style="221"/>
  </cols>
  <sheetData>
    <row r="1" spans="1:24" ht="30.75" customHeight="1" x14ac:dyDescent="0.25">
      <c r="A1" s="468" t="s">
        <v>176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</row>
    <row r="2" spans="1:24" x14ac:dyDescent="0.2">
      <c r="A2" s="87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</row>
    <row r="3" spans="1:24" x14ac:dyDescent="0.2">
      <c r="A3" s="89" t="s">
        <v>11</v>
      </c>
      <c r="B3" s="220"/>
      <c r="C3" s="90" t="s">
        <v>51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4" x14ac:dyDescent="0.2">
      <c r="A4" s="89" t="s">
        <v>52</v>
      </c>
      <c r="B4" s="22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</row>
    <row r="5" spans="1:24" x14ac:dyDescent="0.2">
      <c r="A5" s="89" t="s">
        <v>102</v>
      </c>
      <c r="B5" s="220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</row>
    <row r="6" spans="1:24" ht="15" customHeight="1" x14ac:dyDescent="0.2">
      <c r="A6" s="471" t="s">
        <v>14</v>
      </c>
      <c r="B6" s="472"/>
      <c r="C6" s="472"/>
      <c r="D6" s="472"/>
      <c r="E6" s="472"/>
      <c r="F6" s="472"/>
      <c r="G6" s="223"/>
      <c r="H6" s="223"/>
      <c r="I6" s="223"/>
      <c r="J6" s="223"/>
      <c r="K6" s="223"/>
    </row>
    <row r="7" spans="1:24" ht="15.75" thickBot="1" x14ac:dyDescent="0.25">
      <c r="A7" s="224"/>
      <c r="B7" s="220"/>
      <c r="C7" s="220"/>
      <c r="D7" s="473"/>
      <c r="E7" s="473"/>
      <c r="F7" s="220"/>
      <c r="G7" s="220"/>
      <c r="H7" s="220"/>
      <c r="I7" s="220"/>
      <c r="J7" s="220"/>
      <c r="K7" s="220"/>
      <c r="L7" s="225"/>
      <c r="M7" s="220"/>
      <c r="N7" s="473"/>
      <c r="O7" s="473"/>
      <c r="P7" s="220"/>
      <c r="Q7" s="473"/>
      <c r="R7" s="473"/>
      <c r="S7" s="220"/>
      <c r="T7" s="473"/>
      <c r="U7" s="473"/>
      <c r="V7" s="220"/>
      <c r="W7" s="473" t="s">
        <v>53</v>
      </c>
      <c r="X7" s="473"/>
    </row>
    <row r="8" spans="1:24" ht="17.25" customHeight="1" x14ac:dyDescent="0.25">
      <c r="A8" s="95"/>
      <c r="B8" s="392"/>
      <c r="C8" s="465">
        <v>2021</v>
      </c>
      <c r="D8" s="465"/>
      <c r="E8" s="466"/>
      <c r="F8" s="467">
        <v>2022</v>
      </c>
      <c r="G8" s="465"/>
      <c r="H8" s="465"/>
      <c r="I8" s="465"/>
      <c r="J8" s="465"/>
      <c r="K8" s="465"/>
      <c r="L8" s="466"/>
      <c r="M8" s="465">
        <v>2023</v>
      </c>
      <c r="N8" s="465"/>
      <c r="O8" s="465"/>
      <c r="P8" s="467">
        <v>2024</v>
      </c>
      <c r="Q8" s="465"/>
      <c r="R8" s="466"/>
      <c r="S8" s="465">
        <v>2025</v>
      </c>
      <c r="T8" s="465"/>
      <c r="U8" s="466"/>
      <c r="V8" s="467">
        <v>2026</v>
      </c>
      <c r="W8" s="465"/>
      <c r="X8" s="466"/>
    </row>
    <row r="9" spans="1:24" ht="18" customHeight="1" x14ac:dyDescent="0.25">
      <c r="A9" s="97"/>
      <c r="B9" s="393"/>
      <c r="C9" s="462" t="s">
        <v>61</v>
      </c>
      <c r="D9" s="462"/>
      <c r="E9" s="463"/>
      <c r="F9" s="464" t="s">
        <v>54</v>
      </c>
      <c r="G9" s="462"/>
      <c r="H9" s="462"/>
      <c r="I9" s="462"/>
      <c r="J9" s="462"/>
      <c r="K9" s="462"/>
      <c r="L9" s="463"/>
      <c r="M9" s="462" t="s">
        <v>55</v>
      </c>
      <c r="N9" s="462"/>
      <c r="O9" s="462"/>
      <c r="P9" s="464" t="s">
        <v>55</v>
      </c>
      <c r="Q9" s="462"/>
      <c r="R9" s="463"/>
      <c r="S9" s="464" t="s">
        <v>55</v>
      </c>
      <c r="T9" s="462"/>
      <c r="U9" s="463"/>
      <c r="V9" s="464" t="s">
        <v>55</v>
      </c>
      <c r="W9" s="462"/>
      <c r="X9" s="463"/>
    </row>
    <row r="10" spans="1:24" s="92" customFormat="1" ht="35.25" customHeight="1" x14ac:dyDescent="0.25">
      <c r="A10" s="99"/>
      <c r="B10" s="394"/>
      <c r="C10" s="316" t="s">
        <v>10</v>
      </c>
      <c r="D10" s="183" t="s">
        <v>56</v>
      </c>
      <c r="E10" s="184" t="s">
        <v>100</v>
      </c>
      <c r="F10" s="458" t="s">
        <v>10</v>
      </c>
      <c r="G10" s="459"/>
      <c r="H10" s="460"/>
      <c r="I10" s="461" t="s">
        <v>56</v>
      </c>
      <c r="J10" s="459"/>
      <c r="K10" s="460"/>
      <c r="L10" s="184" t="s">
        <v>100</v>
      </c>
      <c r="M10" s="185" t="s">
        <v>10</v>
      </c>
      <c r="N10" s="183" t="s">
        <v>56</v>
      </c>
      <c r="O10" s="414" t="s">
        <v>100</v>
      </c>
      <c r="P10" s="182" t="s">
        <v>10</v>
      </c>
      <c r="Q10" s="183" t="s">
        <v>56</v>
      </c>
      <c r="R10" s="184" t="s">
        <v>100</v>
      </c>
      <c r="S10" s="182" t="s">
        <v>10</v>
      </c>
      <c r="T10" s="183" t="s">
        <v>56</v>
      </c>
      <c r="U10" s="184" t="s">
        <v>100</v>
      </c>
      <c r="V10" s="182" t="s">
        <v>10</v>
      </c>
      <c r="W10" s="183" t="s">
        <v>56</v>
      </c>
      <c r="X10" s="184" t="s">
        <v>100</v>
      </c>
    </row>
    <row r="11" spans="1:24" s="92" customFormat="1" ht="65.25" customHeight="1" x14ac:dyDescent="0.25">
      <c r="A11" s="99"/>
      <c r="B11" s="394"/>
      <c r="C11" s="141"/>
      <c r="D11" s="143"/>
      <c r="E11" s="179"/>
      <c r="F11" s="146" t="s">
        <v>149</v>
      </c>
      <c r="G11" s="143" t="s">
        <v>150</v>
      </c>
      <c r="H11" s="369" t="s">
        <v>101</v>
      </c>
      <c r="I11" s="143" t="s">
        <v>149</v>
      </c>
      <c r="J11" s="376" t="s">
        <v>150</v>
      </c>
      <c r="K11" s="143" t="s">
        <v>101</v>
      </c>
      <c r="L11" s="179"/>
      <c r="M11" s="141"/>
      <c r="N11" s="141"/>
      <c r="O11" s="415"/>
      <c r="P11" s="140"/>
      <c r="Q11" s="141"/>
      <c r="R11" s="179"/>
      <c r="S11" s="140"/>
      <c r="T11" s="141"/>
      <c r="U11" s="179"/>
      <c r="V11" s="140"/>
      <c r="W11" s="141"/>
      <c r="X11" s="179"/>
    </row>
    <row r="12" spans="1:24" s="127" customFormat="1" ht="21.75" customHeight="1" x14ac:dyDescent="0.25">
      <c r="A12" s="101"/>
      <c r="B12" s="395"/>
      <c r="C12" s="104"/>
      <c r="D12" s="103"/>
      <c r="E12" s="126"/>
      <c r="F12" s="147"/>
      <c r="G12" s="103"/>
      <c r="H12" s="370"/>
      <c r="I12" s="103"/>
      <c r="J12" s="104"/>
      <c r="K12" s="103"/>
      <c r="L12" s="126"/>
      <c r="M12" s="104"/>
      <c r="N12" s="104"/>
      <c r="O12" s="370"/>
      <c r="P12" s="102"/>
      <c r="Q12" s="104"/>
      <c r="R12" s="126"/>
      <c r="S12" s="102"/>
      <c r="T12" s="104"/>
      <c r="U12" s="126"/>
      <c r="V12" s="102"/>
      <c r="W12" s="104"/>
      <c r="X12" s="126"/>
    </row>
    <row r="13" spans="1:24" s="92" customFormat="1" ht="21" customHeight="1" x14ac:dyDescent="0.25">
      <c r="A13" s="226" t="s">
        <v>38</v>
      </c>
      <c r="B13" s="396" t="s">
        <v>60</v>
      </c>
      <c r="C13" s="227"/>
      <c r="D13" s="228"/>
      <c r="E13" s="229"/>
      <c r="F13" s="230"/>
      <c r="G13" s="228"/>
      <c r="H13" s="371"/>
      <c r="I13" s="228"/>
      <c r="J13" s="231"/>
      <c r="K13" s="385"/>
      <c r="L13" s="380"/>
      <c r="M13" s="227"/>
      <c r="N13" s="227"/>
      <c r="O13" s="371"/>
      <c r="P13" s="232"/>
      <c r="Q13" s="227"/>
      <c r="R13" s="229"/>
      <c r="S13" s="232"/>
      <c r="T13" s="227"/>
      <c r="U13" s="229"/>
      <c r="V13" s="232"/>
      <c r="W13" s="227"/>
      <c r="X13" s="229"/>
    </row>
    <row r="14" spans="1:24" s="92" customFormat="1" ht="17.25" customHeight="1" x14ac:dyDescent="0.3">
      <c r="A14" s="233"/>
      <c r="B14" s="337" t="s">
        <v>165</v>
      </c>
      <c r="C14" s="132"/>
      <c r="D14" s="131"/>
      <c r="E14" s="368"/>
      <c r="F14" s="148"/>
      <c r="G14" s="131"/>
      <c r="H14" s="372"/>
      <c r="I14" s="131"/>
      <c r="J14" s="144"/>
      <c r="K14" s="366"/>
      <c r="L14" s="381"/>
      <c r="M14" s="132"/>
      <c r="N14" s="131"/>
      <c r="O14" s="416"/>
      <c r="P14" s="130"/>
      <c r="Q14" s="131"/>
      <c r="R14" s="237"/>
      <c r="S14" s="130"/>
      <c r="T14" s="131"/>
      <c r="U14" s="238"/>
      <c r="V14" s="130"/>
      <c r="W14" s="131"/>
      <c r="X14" s="237"/>
    </row>
    <row r="15" spans="1:24" s="196" customFormat="1" ht="17.25" customHeight="1" x14ac:dyDescent="0.3">
      <c r="A15" s="236"/>
      <c r="B15" s="397" t="s">
        <v>113</v>
      </c>
      <c r="C15" s="132">
        <f>C14</f>
        <v>0</v>
      </c>
      <c r="D15" s="132">
        <f>D14</f>
        <v>0</v>
      </c>
      <c r="E15" s="368">
        <f>SUM(C15:D15)</f>
        <v>0</v>
      </c>
      <c r="F15" s="356">
        <f>F14</f>
        <v>0</v>
      </c>
      <c r="G15" s="355">
        <f>G14</f>
        <v>0</v>
      </c>
      <c r="H15" s="372">
        <f>SUM(F15:G15)</f>
        <v>0</v>
      </c>
      <c r="I15" s="377">
        <f>I14</f>
        <v>0</v>
      </c>
      <c r="J15" s="378">
        <f>J14</f>
        <v>0</v>
      </c>
      <c r="K15" s="366">
        <f>SUM(I15:J15)</f>
        <v>0</v>
      </c>
      <c r="L15" s="381">
        <f>H15+K15</f>
        <v>0</v>
      </c>
      <c r="M15" s="355">
        <f>M14</f>
        <v>0</v>
      </c>
      <c r="N15" s="355">
        <f>N14</f>
        <v>0</v>
      </c>
      <c r="O15" s="417">
        <f>SUM(M15:N15)</f>
        <v>0</v>
      </c>
      <c r="P15" s="356">
        <f>P14</f>
        <v>0</v>
      </c>
      <c r="Q15" s="355">
        <f>Q14</f>
        <v>0</v>
      </c>
      <c r="R15" s="368">
        <f>SUM(P15:Q15)</f>
        <v>0</v>
      </c>
      <c r="S15" s="355">
        <f>S14</f>
        <v>0</v>
      </c>
      <c r="T15" s="355">
        <f>T14</f>
        <v>0</v>
      </c>
      <c r="U15" s="368">
        <f>SUM(S15:T15)</f>
        <v>0</v>
      </c>
      <c r="V15" s="356">
        <f>V14</f>
        <v>0</v>
      </c>
      <c r="W15" s="355">
        <f>W14</f>
        <v>0</v>
      </c>
      <c r="X15" s="368">
        <f>SUM(V15:W15)</f>
        <v>0</v>
      </c>
    </row>
    <row r="16" spans="1:24" s="92" customFormat="1" ht="21" customHeight="1" x14ac:dyDescent="0.25">
      <c r="A16" s="226" t="s">
        <v>41</v>
      </c>
      <c r="B16" s="398" t="s">
        <v>114</v>
      </c>
      <c r="C16" s="258"/>
      <c r="D16" s="259"/>
      <c r="E16" s="363"/>
      <c r="F16" s="260"/>
      <c r="G16" s="259"/>
      <c r="H16" s="373"/>
      <c r="I16" s="259"/>
      <c r="J16" s="261"/>
      <c r="K16" s="386"/>
      <c r="L16" s="382"/>
      <c r="M16" s="258"/>
      <c r="N16" s="259"/>
      <c r="O16" s="418"/>
      <c r="P16" s="262"/>
      <c r="Q16" s="259"/>
      <c r="R16" s="254"/>
      <c r="S16" s="262"/>
      <c r="T16" s="259"/>
      <c r="U16" s="254"/>
      <c r="V16" s="262"/>
      <c r="W16" s="259"/>
      <c r="X16" s="254"/>
    </row>
    <row r="17" spans="1:24" s="92" customFormat="1" ht="19.5" customHeight="1" x14ac:dyDescent="0.25">
      <c r="A17" s="263"/>
      <c r="B17" s="399" t="s">
        <v>115</v>
      </c>
      <c r="C17" s="246"/>
      <c r="D17" s="247"/>
      <c r="E17" s="364"/>
      <c r="F17" s="248"/>
      <c r="G17" s="247"/>
      <c r="H17" s="374"/>
      <c r="I17" s="247"/>
      <c r="J17" s="249"/>
      <c r="K17" s="387"/>
      <c r="L17" s="383"/>
      <c r="M17" s="246"/>
      <c r="N17" s="247"/>
      <c r="O17" s="419"/>
      <c r="P17" s="250"/>
      <c r="Q17" s="247"/>
      <c r="R17" s="242"/>
      <c r="S17" s="250"/>
      <c r="T17" s="247"/>
      <c r="U17" s="242"/>
      <c r="V17" s="250"/>
      <c r="W17" s="247"/>
      <c r="X17" s="242"/>
    </row>
    <row r="18" spans="1:24" ht="19.5" customHeight="1" x14ac:dyDescent="0.3">
      <c r="A18" s="234"/>
      <c r="B18" s="400" t="s">
        <v>57</v>
      </c>
      <c r="C18" s="136"/>
      <c r="D18" s="135"/>
      <c r="E18" s="368">
        <f t="shared" ref="E18:E79" si="0">SUM(C18:D18)</f>
        <v>0</v>
      </c>
      <c r="F18" s="149"/>
      <c r="G18" s="135"/>
      <c r="H18" s="372">
        <f t="shared" ref="H18:H79" si="1">SUM(F18:G18)</f>
        <v>0</v>
      </c>
      <c r="I18" s="135"/>
      <c r="J18" s="145"/>
      <c r="K18" s="366">
        <f t="shared" ref="K18:K79" si="2">SUM(I18:J18)</f>
        <v>0</v>
      </c>
      <c r="L18" s="381">
        <f t="shared" ref="L18:L79" si="3">H18+K18</f>
        <v>0</v>
      </c>
      <c r="M18" s="136"/>
      <c r="N18" s="135"/>
      <c r="O18" s="417">
        <f t="shared" ref="O18:O79" si="4">SUM(M18:N18)</f>
        <v>0</v>
      </c>
      <c r="P18" s="134"/>
      <c r="Q18" s="135"/>
      <c r="R18" s="368">
        <f t="shared" ref="R18:R79" si="5">SUM(P18:Q18)</f>
        <v>0</v>
      </c>
      <c r="S18" s="134"/>
      <c r="T18" s="135"/>
      <c r="U18" s="368">
        <f t="shared" ref="U18:U79" si="6">SUM(S18:T18)</f>
        <v>0</v>
      </c>
      <c r="V18" s="134"/>
      <c r="W18" s="135"/>
      <c r="X18" s="368">
        <f t="shared" ref="X18:X79" si="7">SUM(V18:W18)</f>
        <v>0</v>
      </c>
    </row>
    <row r="19" spans="1:24" ht="19.5" customHeight="1" x14ac:dyDescent="0.3">
      <c r="A19" s="234"/>
      <c r="B19" s="400" t="s">
        <v>58</v>
      </c>
      <c r="C19" s="136"/>
      <c r="D19" s="135"/>
      <c r="E19" s="368">
        <f t="shared" si="0"/>
        <v>0</v>
      </c>
      <c r="F19" s="149"/>
      <c r="G19" s="135"/>
      <c r="H19" s="372">
        <f t="shared" si="1"/>
        <v>0</v>
      </c>
      <c r="I19" s="135"/>
      <c r="J19" s="145"/>
      <c r="K19" s="366">
        <f t="shared" si="2"/>
        <v>0</v>
      </c>
      <c r="L19" s="381">
        <f t="shared" si="3"/>
        <v>0</v>
      </c>
      <c r="M19" s="136"/>
      <c r="N19" s="135"/>
      <c r="O19" s="417">
        <f t="shared" si="4"/>
        <v>0</v>
      </c>
      <c r="P19" s="134"/>
      <c r="Q19" s="135"/>
      <c r="R19" s="368">
        <f t="shared" si="5"/>
        <v>0</v>
      </c>
      <c r="S19" s="134"/>
      <c r="T19" s="135"/>
      <c r="U19" s="368">
        <f t="shared" si="6"/>
        <v>0</v>
      </c>
      <c r="V19" s="134"/>
      <c r="W19" s="135"/>
      <c r="X19" s="368">
        <f t="shared" si="7"/>
        <v>0</v>
      </c>
    </row>
    <row r="20" spans="1:24" ht="19.5" customHeight="1" x14ac:dyDescent="0.3">
      <c r="A20" s="234"/>
      <c r="B20" s="338" t="s">
        <v>71</v>
      </c>
      <c r="C20" s="136"/>
      <c r="D20" s="135"/>
      <c r="E20" s="368">
        <f t="shared" si="0"/>
        <v>0</v>
      </c>
      <c r="F20" s="149"/>
      <c r="G20" s="135"/>
      <c r="H20" s="372">
        <f t="shared" si="1"/>
        <v>0</v>
      </c>
      <c r="I20" s="135"/>
      <c r="J20" s="145"/>
      <c r="K20" s="366">
        <f t="shared" si="2"/>
        <v>0</v>
      </c>
      <c r="L20" s="381">
        <f t="shared" si="3"/>
        <v>0</v>
      </c>
      <c r="M20" s="136"/>
      <c r="N20" s="135"/>
      <c r="O20" s="417">
        <f t="shared" si="4"/>
        <v>0</v>
      </c>
      <c r="P20" s="134"/>
      <c r="Q20" s="135"/>
      <c r="R20" s="368">
        <f t="shared" si="5"/>
        <v>0</v>
      </c>
      <c r="S20" s="134"/>
      <c r="T20" s="135"/>
      <c r="U20" s="368">
        <f t="shared" si="6"/>
        <v>0</v>
      </c>
      <c r="V20" s="134"/>
      <c r="W20" s="135"/>
      <c r="X20" s="368">
        <f t="shared" si="7"/>
        <v>0</v>
      </c>
    </row>
    <row r="21" spans="1:24" ht="19.5" customHeight="1" x14ac:dyDescent="0.3">
      <c r="A21" s="138"/>
      <c r="B21" s="400" t="s">
        <v>116</v>
      </c>
      <c r="C21" s="136"/>
      <c r="D21" s="135"/>
      <c r="E21" s="368">
        <f t="shared" si="0"/>
        <v>0</v>
      </c>
      <c r="F21" s="149"/>
      <c r="G21" s="135"/>
      <c r="H21" s="372">
        <f t="shared" si="1"/>
        <v>0</v>
      </c>
      <c r="I21" s="135"/>
      <c r="J21" s="145"/>
      <c r="K21" s="366">
        <f t="shared" si="2"/>
        <v>0</v>
      </c>
      <c r="L21" s="381">
        <f t="shared" si="3"/>
        <v>0</v>
      </c>
      <c r="M21" s="136"/>
      <c r="N21" s="135"/>
      <c r="O21" s="417">
        <f t="shared" si="4"/>
        <v>0</v>
      </c>
      <c r="P21" s="134"/>
      <c r="Q21" s="135"/>
      <c r="R21" s="368">
        <f t="shared" si="5"/>
        <v>0</v>
      </c>
      <c r="S21" s="134"/>
      <c r="T21" s="135"/>
      <c r="U21" s="368">
        <f t="shared" si="6"/>
        <v>0</v>
      </c>
      <c r="V21" s="134"/>
      <c r="W21" s="135"/>
      <c r="X21" s="368">
        <f t="shared" si="7"/>
        <v>0</v>
      </c>
    </row>
    <row r="22" spans="1:24" s="194" customFormat="1" ht="19.5" customHeight="1" x14ac:dyDescent="0.3">
      <c r="A22" s="189"/>
      <c r="B22" s="401" t="s">
        <v>117</v>
      </c>
      <c r="C22" s="193">
        <f>SUM(C18:C21)</f>
        <v>0</v>
      </c>
      <c r="D22" s="193">
        <f>SUM(D18:D21)</f>
        <v>0</v>
      </c>
      <c r="E22" s="368">
        <f t="shared" si="0"/>
        <v>0</v>
      </c>
      <c r="F22" s="191">
        <f>SUM(F18:F21)</f>
        <v>0</v>
      </c>
      <c r="G22" s="193">
        <f>SUM(G18:G21)</f>
        <v>0</v>
      </c>
      <c r="H22" s="372">
        <f t="shared" si="1"/>
        <v>0</v>
      </c>
      <c r="I22" s="192">
        <f>SUM(I18:I21)</f>
        <v>0</v>
      </c>
      <c r="J22" s="282">
        <f>SUM(J18:J21)</f>
        <v>0</v>
      </c>
      <c r="K22" s="366">
        <f t="shared" si="2"/>
        <v>0</v>
      </c>
      <c r="L22" s="381">
        <f t="shared" si="3"/>
        <v>0</v>
      </c>
      <c r="M22" s="193">
        <f>SUM(M18:M21)</f>
        <v>0</v>
      </c>
      <c r="N22" s="193">
        <f>SUM(N18:N21)</f>
        <v>0</v>
      </c>
      <c r="O22" s="417">
        <f t="shared" si="4"/>
        <v>0</v>
      </c>
      <c r="P22" s="191">
        <f>SUM(P18:P21)</f>
        <v>0</v>
      </c>
      <c r="Q22" s="193">
        <f>SUM(Q18:Q21)</f>
        <v>0</v>
      </c>
      <c r="R22" s="368">
        <f t="shared" si="5"/>
        <v>0</v>
      </c>
      <c r="S22" s="193">
        <f>SUM(S18:S21)</f>
        <v>0</v>
      </c>
      <c r="T22" s="193">
        <f>SUM(T18:T21)</f>
        <v>0</v>
      </c>
      <c r="U22" s="368">
        <f t="shared" si="6"/>
        <v>0</v>
      </c>
      <c r="V22" s="191">
        <f>SUM(V18:V21)</f>
        <v>0</v>
      </c>
      <c r="W22" s="193">
        <f>SUM(W18:W21)</f>
        <v>0</v>
      </c>
      <c r="X22" s="368">
        <f t="shared" si="7"/>
        <v>0</v>
      </c>
    </row>
    <row r="23" spans="1:24" s="92" customFormat="1" ht="19.5" customHeight="1" x14ac:dyDescent="0.25">
      <c r="A23" s="263"/>
      <c r="B23" s="399" t="s">
        <v>118</v>
      </c>
      <c r="C23" s="246"/>
      <c r="D23" s="247"/>
      <c r="E23" s="364"/>
      <c r="F23" s="248"/>
      <c r="G23" s="247"/>
      <c r="H23" s="374"/>
      <c r="I23" s="247"/>
      <c r="J23" s="249"/>
      <c r="K23" s="387"/>
      <c r="L23" s="383"/>
      <c r="M23" s="246"/>
      <c r="N23" s="247"/>
      <c r="O23" s="374"/>
      <c r="P23" s="250"/>
      <c r="Q23" s="247"/>
      <c r="R23" s="364"/>
      <c r="S23" s="250"/>
      <c r="T23" s="247"/>
      <c r="U23" s="364"/>
      <c r="V23" s="250"/>
      <c r="W23" s="247"/>
      <c r="X23" s="364"/>
    </row>
    <row r="24" spans="1:24" ht="19.5" customHeight="1" x14ac:dyDescent="0.3">
      <c r="A24" s="138"/>
      <c r="B24" s="338" t="s">
        <v>96</v>
      </c>
      <c r="C24" s="136"/>
      <c r="D24" s="135"/>
      <c r="E24" s="368">
        <f t="shared" si="0"/>
        <v>0</v>
      </c>
      <c r="F24" s="149"/>
      <c r="G24" s="135"/>
      <c r="H24" s="372">
        <f t="shared" si="1"/>
        <v>0</v>
      </c>
      <c r="I24" s="135"/>
      <c r="J24" s="145"/>
      <c r="K24" s="366">
        <f t="shared" si="2"/>
        <v>0</v>
      </c>
      <c r="L24" s="381">
        <f t="shared" si="3"/>
        <v>0</v>
      </c>
      <c r="M24" s="136"/>
      <c r="N24" s="135"/>
      <c r="O24" s="417">
        <f t="shared" si="4"/>
        <v>0</v>
      </c>
      <c r="P24" s="134"/>
      <c r="Q24" s="135"/>
      <c r="R24" s="368">
        <f t="shared" si="5"/>
        <v>0</v>
      </c>
      <c r="S24" s="134"/>
      <c r="T24" s="135"/>
      <c r="U24" s="368">
        <f t="shared" si="6"/>
        <v>0</v>
      </c>
      <c r="V24" s="134"/>
      <c r="W24" s="135"/>
      <c r="X24" s="368">
        <f t="shared" si="7"/>
        <v>0</v>
      </c>
    </row>
    <row r="25" spans="1:24" ht="19.5" customHeight="1" x14ac:dyDescent="0.3">
      <c r="A25" s="138"/>
      <c r="B25" s="400" t="s">
        <v>166</v>
      </c>
      <c r="C25" s="136"/>
      <c r="D25" s="135"/>
      <c r="E25" s="368">
        <f t="shared" si="0"/>
        <v>0</v>
      </c>
      <c r="F25" s="149"/>
      <c r="G25" s="135"/>
      <c r="H25" s="372">
        <f t="shared" si="1"/>
        <v>0</v>
      </c>
      <c r="I25" s="135"/>
      <c r="J25" s="145"/>
      <c r="K25" s="366">
        <f t="shared" si="2"/>
        <v>0</v>
      </c>
      <c r="L25" s="381">
        <f t="shared" si="3"/>
        <v>0</v>
      </c>
      <c r="M25" s="136"/>
      <c r="N25" s="135"/>
      <c r="O25" s="417">
        <f t="shared" si="4"/>
        <v>0</v>
      </c>
      <c r="P25" s="134"/>
      <c r="Q25" s="135"/>
      <c r="R25" s="368">
        <f t="shared" si="5"/>
        <v>0</v>
      </c>
      <c r="S25" s="134"/>
      <c r="T25" s="135"/>
      <c r="U25" s="368">
        <f t="shared" si="6"/>
        <v>0</v>
      </c>
      <c r="V25" s="134"/>
      <c r="W25" s="135"/>
      <c r="X25" s="368">
        <f t="shared" si="7"/>
        <v>0</v>
      </c>
    </row>
    <row r="26" spans="1:24" ht="19.5" customHeight="1" x14ac:dyDescent="0.3">
      <c r="A26" s="138"/>
      <c r="B26" s="400" t="s">
        <v>119</v>
      </c>
      <c r="C26" s="136"/>
      <c r="D26" s="135"/>
      <c r="E26" s="368">
        <f t="shared" si="0"/>
        <v>0</v>
      </c>
      <c r="F26" s="149"/>
      <c r="G26" s="135"/>
      <c r="H26" s="372">
        <f t="shared" si="1"/>
        <v>0</v>
      </c>
      <c r="I26" s="135"/>
      <c r="J26" s="145"/>
      <c r="K26" s="366">
        <f t="shared" si="2"/>
        <v>0</v>
      </c>
      <c r="L26" s="381">
        <f t="shared" si="3"/>
        <v>0</v>
      </c>
      <c r="M26" s="136"/>
      <c r="N26" s="135"/>
      <c r="O26" s="417">
        <f t="shared" si="4"/>
        <v>0</v>
      </c>
      <c r="P26" s="134"/>
      <c r="Q26" s="135"/>
      <c r="R26" s="368">
        <f t="shared" si="5"/>
        <v>0</v>
      </c>
      <c r="S26" s="134"/>
      <c r="T26" s="135"/>
      <c r="U26" s="368">
        <f t="shared" si="6"/>
        <v>0</v>
      </c>
      <c r="V26" s="134"/>
      <c r="W26" s="135"/>
      <c r="X26" s="368">
        <f t="shared" si="7"/>
        <v>0</v>
      </c>
    </row>
    <row r="27" spans="1:24" ht="19.5" customHeight="1" x14ac:dyDescent="0.3">
      <c r="A27" s="138"/>
      <c r="B27" s="400" t="s">
        <v>65</v>
      </c>
      <c r="C27" s="136"/>
      <c r="D27" s="135"/>
      <c r="E27" s="368">
        <f t="shared" si="0"/>
        <v>0</v>
      </c>
      <c r="F27" s="149"/>
      <c r="G27" s="135"/>
      <c r="H27" s="372">
        <f t="shared" si="1"/>
        <v>0</v>
      </c>
      <c r="I27" s="135"/>
      <c r="J27" s="145"/>
      <c r="K27" s="366">
        <f t="shared" si="2"/>
        <v>0</v>
      </c>
      <c r="L27" s="381">
        <f t="shared" si="3"/>
        <v>0</v>
      </c>
      <c r="M27" s="136"/>
      <c r="N27" s="135"/>
      <c r="O27" s="417">
        <f t="shared" si="4"/>
        <v>0</v>
      </c>
      <c r="P27" s="134"/>
      <c r="Q27" s="135"/>
      <c r="R27" s="368">
        <f t="shared" si="5"/>
        <v>0</v>
      </c>
      <c r="S27" s="134"/>
      <c r="T27" s="135"/>
      <c r="U27" s="368">
        <f t="shared" si="6"/>
        <v>0</v>
      </c>
      <c r="V27" s="134"/>
      <c r="W27" s="135"/>
      <c r="X27" s="368">
        <f t="shared" si="7"/>
        <v>0</v>
      </c>
    </row>
    <row r="28" spans="1:24" s="194" customFormat="1" ht="19.5" customHeight="1" x14ac:dyDescent="0.3">
      <c r="A28" s="189"/>
      <c r="B28" s="402" t="s">
        <v>120</v>
      </c>
      <c r="C28" s="193">
        <f>SUM(C24:C27)</f>
        <v>0</v>
      </c>
      <c r="D28" s="193">
        <f>SUM(D24:D27)</f>
        <v>0</v>
      </c>
      <c r="E28" s="368">
        <f t="shared" si="0"/>
        <v>0</v>
      </c>
      <c r="F28" s="191">
        <f>SUM(F24:F27)</f>
        <v>0</v>
      </c>
      <c r="G28" s="193">
        <f>SUM(G24:G27)</f>
        <v>0</v>
      </c>
      <c r="H28" s="372">
        <f t="shared" si="1"/>
        <v>0</v>
      </c>
      <c r="I28" s="192">
        <f>SUM(I24:I27)</f>
        <v>0</v>
      </c>
      <c r="J28" s="282">
        <f>SUM(J24:J27)</f>
        <v>0</v>
      </c>
      <c r="K28" s="366">
        <f t="shared" si="2"/>
        <v>0</v>
      </c>
      <c r="L28" s="381">
        <f t="shared" si="3"/>
        <v>0</v>
      </c>
      <c r="M28" s="193">
        <f>SUM(M24:M27)</f>
        <v>0</v>
      </c>
      <c r="N28" s="193">
        <f>SUM(N24:N27)</f>
        <v>0</v>
      </c>
      <c r="O28" s="417">
        <f t="shared" si="4"/>
        <v>0</v>
      </c>
      <c r="P28" s="191">
        <f>SUM(P24:P27)</f>
        <v>0</v>
      </c>
      <c r="Q28" s="193">
        <f>SUM(Q24:Q27)</f>
        <v>0</v>
      </c>
      <c r="R28" s="368">
        <f t="shared" si="5"/>
        <v>0</v>
      </c>
      <c r="S28" s="193">
        <f>SUM(S24:S27)</f>
        <v>0</v>
      </c>
      <c r="T28" s="193">
        <f>SUM(T24:T27)</f>
        <v>0</v>
      </c>
      <c r="U28" s="368">
        <f t="shared" si="6"/>
        <v>0</v>
      </c>
      <c r="V28" s="191">
        <f>SUM(V24:V27)</f>
        <v>0</v>
      </c>
      <c r="W28" s="193">
        <f>SUM(W24:W27)</f>
        <v>0</v>
      </c>
      <c r="X28" s="368">
        <f t="shared" si="7"/>
        <v>0</v>
      </c>
    </row>
    <row r="29" spans="1:24" ht="19.5" customHeight="1" x14ac:dyDescent="0.25">
      <c r="A29" s="264"/>
      <c r="B29" s="399" t="s">
        <v>121</v>
      </c>
      <c r="C29" s="240"/>
      <c r="D29" s="241"/>
      <c r="E29" s="364"/>
      <c r="F29" s="243"/>
      <c r="G29" s="241"/>
      <c r="H29" s="374"/>
      <c r="I29" s="241"/>
      <c r="J29" s="244"/>
      <c r="K29" s="387"/>
      <c r="L29" s="383"/>
      <c r="M29" s="240"/>
      <c r="N29" s="241"/>
      <c r="O29" s="374"/>
      <c r="P29" s="245"/>
      <c r="Q29" s="241"/>
      <c r="R29" s="364"/>
      <c r="S29" s="245"/>
      <c r="T29" s="241"/>
      <c r="U29" s="364"/>
      <c r="V29" s="245"/>
      <c r="W29" s="241"/>
      <c r="X29" s="364"/>
    </row>
    <row r="30" spans="1:24" ht="19.5" customHeight="1" x14ac:dyDescent="0.3">
      <c r="A30" s="138"/>
      <c r="B30" s="400" t="s">
        <v>72</v>
      </c>
      <c r="C30" s="136"/>
      <c r="D30" s="135"/>
      <c r="E30" s="368">
        <f t="shared" si="0"/>
        <v>0</v>
      </c>
      <c r="F30" s="149"/>
      <c r="G30" s="135"/>
      <c r="H30" s="372">
        <f t="shared" si="1"/>
        <v>0</v>
      </c>
      <c r="I30" s="135"/>
      <c r="J30" s="145"/>
      <c r="K30" s="366">
        <f t="shared" si="2"/>
        <v>0</v>
      </c>
      <c r="L30" s="381">
        <f t="shared" si="3"/>
        <v>0</v>
      </c>
      <c r="M30" s="136"/>
      <c r="N30" s="135"/>
      <c r="O30" s="417">
        <f t="shared" si="4"/>
        <v>0</v>
      </c>
      <c r="P30" s="134"/>
      <c r="Q30" s="135"/>
      <c r="R30" s="368">
        <f t="shared" si="5"/>
        <v>0</v>
      </c>
      <c r="S30" s="134"/>
      <c r="T30" s="135"/>
      <c r="U30" s="368">
        <f t="shared" si="6"/>
        <v>0</v>
      </c>
      <c r="V30" s="134"/>
      <c r="W30" s="135"/>
      <c r="X30" s="368">
        <f t="shared" si="7"/>
        <v>0</v>
      </c>
    </row>
    <row r="31" spans="1:24" ht="19.5" customHeight="1" x14ac:dyDescent="0.3">
      <c r="A31" s="138"/>
      <c r="B31" s="400" t="s">
        <v>73</v>
      </c>
      <c r="C31" s="136"/>
      <c r="D31" s="135"/>
      <c r="E31" s="368">
        <f t="shared" si="0"/>
        <v>0</v>
      </c>
      <c r="F31" s="149"/>
      <c r="G31" s="135"/>
      <c r="H31" s="372">
        <f t="shared" si="1"/>
        <v>0</v>
      </c>
      <c r="I31" s="135"/>
      <c r="J31" s="145"/>
      <c r="K31" s="366">
        <f t="shared" si="2"/>
        <v>0</v>
      </c>
      <c r="L31" s="381">
        <f t="shared" si="3"/>
        <v>0</v>
      </c>
      <c r="M31" s="136"/>
      <c r="N31" s="135"/>
      <c r="O31" s="417">
        <f t="shared" si="4"/>
        <v>0</v>
      </c>
      <c r="P31" s="134"/>
      <c r="Q31" s="135"/>
      <c r="R31" s="368">
        <f t="shared" si="5"/>
        <v>0</v>
      </c>
      <c r="S31" s="134"/>
      <c r="T31" s="135"/>
      <c r="U31" s="368">
        <f t="shared" si="6"/>
        <v>0</v>
      </c>
      <c r="V31" s="134"/>
      <c r="W31" s="135"/>
      <c r="X31" s="368">
        <f t="shared" si="7"/>
        <v>0</v>
      </c>
    </row>
    <row r="32" spans="1:24" ht="19.5" customHeight="1" x14ac:dyDescent="0.3">
      <c r="A32" s="138"/>
      <c r="B32" s="403" t="s">
        <v>122</v>
      </c>
      <c r="C32" s="136"/>
      <c r="D32" s="135"/>
      <c r="E32" s="368">
        <f t="shared" si="0"/>
        <v>0</v>
      </c>
      <c r="F32" s="149"/>
      <c r="G32" s="135"/>
      <c r="H32" s="372">
        <f t="shared" si="1"/>
        <v>0</v>
      </c>
      <c r="I32" s="135"/>
      <c r="J32" s="145"/>
      <c r="K32" s="366">
        <f t="shared" si="2"/>
        <v>0</v>
      </c>
      <c r="L32" s="381">
        <f t="shared" si="3"/>
        <v>0</v>
      </c>
      <c r="M32" s="136"/>
      <c r="N32" s="135"/>
      <c r="O32" s="417">
        <f t="shared" si="4"/>
        <v>0</v>
      </c>
      <c r="P32" s="134"/>
      <c r="Q32" s="135"/>
      <c r="R32" s="368">
        <f t="shared" si="5"/>
        <v>0</v>
      </c>
      <c r="S32" s="134"/>
      <c r="T32" s="135"/>
      <c r="U32" s="368">
        <f t="shared" si="6"/>
        <v>0</v>
      </c>
      <c r="V32" s="134"/>
      <c r="W32" s="135"/>
      <c r="X32" s="368">
        <f t="shared" si="7"/>
        <v>0</v>
      </c>
    </row>
    <row r="33" spans="1:24" ht="19.5" customHeight="1" x14ac:dyDescent="0.3">
      <c r="A33" s="138"/>
      <c r="B33" s="404" t="s">
        <v>123</v>
      </c>
      <c r="C33" s="136"/>
      <c r="D33" s="135"/>
      <c r="E33" s="368">
        <f t="shared" si="0"/>
        <v>0</v>
      </c>
      <c r="F33" s="149"/>
      <c r="G33" s="135"/>
      <c r="H33" s="372">
        <f t="shared" si="1"/>
        <v>0</v>
      </c>
      <c r="I33" s="135"/>
      <c r="J33" s="145"/>
      <c r="K33" s="366">
        <f t="shared" si="2"/>
        <v>0</v>
      </c>
      <c r="L33" s="381">
        <f t="shared" si="3"/>
        <v>0</v>
      </c>
      <c r="M33" s="136"/>
      <c r="N33" s="135"/>
      <c r="O33" s="417">
        <f t="shared" si="4"/>
        <v>0</v>
      </c>
      <c r="P33" s="134"/>
      <c r="Q33" s="135"/>
      <c r="R33" s="368">
        <f t="shared" si="5"/>
        <v>0</v>
      </c>
      <c r="S33" s="134"/>
      <c r="T33" s="135"/>
      <c r="U33" s="368">
        <f t="shared" si="6"/>
        <v>0</v>
      </c>
      <c r="V33" s="134"/>
      <c r="W33" s="135"/>
      <c r="X33" s="368">
        <f t="shared" si="7"/>
        <v>0</v>
      </c>
    </row>
    <row r="34" spans="1:24" ht="19.5" customHeight="1" x14ac:dyDescent="0.3">
      <c r="A34" s="138"/>
      <c r="B34" s="338" t="s">
        <v>167</v>
      </c>
      <c r="C34" s="136"/>
      <c r="D34" s="135"/>
      <c r="E34" s="368">
        <f t="shared" si="0"/>
        <v>0</v>
      </c>
      <c r="F34" s="149"/>
      <c r="G34" s="135"/>
      <c r="H34" s="372">
        <f t="shared" si="1"/>
        <v>0</v>
      </c>
      <c r="I34" s="135"/>
      <c r="J34" s="145"/>
      <c r="K34" s="366">
        <f t="shared" si="2"/>
        <v>0</v>
      </c>
      <c r="L34" s="381">
        <f t="shared" si="3"/>
        <v>0</v>
      </c>
      <c r="M34" s="136"/>
      <c r="N34" s="135"/>
      <c r="O34" s="417">
        <f t="shared" si="4"/>
        <v>0</v>
      </c>
      <c r="P34" s="134"/>
      <c r="Q34" s="135"/>
      <c r="R34" s="368">
        <f t="shared" si="5"/>
        <v>0</v>
      </c>
      <c r="S34" s="134"/>
      <c r="T34" s="135"/>
      <c r="U34" s="368">
        <f t="shared" si="6"/>
        <v>0</v>
      </c>
      <c r="V34" s="134"/>
      <c r="W34" s="135"/>
      <c r="X34" s="368">
        <f t="shared" si="7"/>
        <v>0</v>
      </c>
    </row>
    <row r="35" spans="1:24" ht="20.25" customHeight="1" x14ac:dyDescent="0.3">
      <c r="A35" s="138"/>
      <c r="B35" s="405" t="s">
        <v>124</v>
      </c>
      <c r="C35" s="136"/>
      <c r="D35" s="135"/>
      <c r="E35" s="368">
        <f t="shared" si="0"/>
        <v>0</v>
      </c>
      <c r="F35" s="149"/>
      <c r="G35" s="135"/>
      <c r="H35" s="372">
        <f t="shared" si="1"/>
        <v>0</v>
      </c>
      <c r="I35" s="135"/>
      <c r="J35" s="145"/>
      <c r="K35" s="366">
        <f t="shared" si="2"/>
        <v>0</v>
      </c>
      <c r="L35" s="381">
        <f t="shared" si="3"/>
        <v>0</v>
      </c>
      <c r="M35" s="136"/>
      <c r="N35" s="135"/>
      <c r="O35" s="417">
        <f t="shared" si="4"/>
        <v>0</v>
      </c>
      <c r="P35" s="134"/>
      <c r="Q35" s="135"/>
      <c r="R35" s="368">
        <f t="shared" si="5"/>
        <v>0</v>
      </c>
      <c r="S35" s="134"/>
      <c r="T35" s="135"/>
      <c r="U35" s="368">
        <f t="shared" si="6"/>
        <v>0</v>
      </c>
      <c r="V35" s="134"/>
      <c r="W35" s="135"/>
      <c r="X35" s="368">
        <f t="shared" si="7"/>
        <v>0</v>
      </c>
    </row>
    <row r="36" spans="1:24" ht="19.5" customHeight="1" x14ac:dyDescent="0.3">
      <c r="A36" s="234"/>
      <c r="B36" s="406" t="s">
        <v>125</v>
      </c>
      <c r="C36" s="136"/>
      <c r="D36" s="135"/>
      <c r="E36" s="368">
        <f t="shared" si="0"/>
        <v>0</v>
      </c>
      <c r="F36" s="149"/>
      <c r="G36" s="135"/>
      <c r="H36" s="372">
        <f t="shared" si="1"/>
        <v>0</v>
      </c>
      <c r="I36" s="135"/>
      <c r="J36" s="145"/>
      <c r="K36" s="366">
        <f t="shared" si="2"/>
        <v>0</v>
      </c>
      <c r="L36" s="381">
        <f t="shared" si="3"/>
        <v>0</v>
      </c>
      <c r="M36" s="136"/>
      <c r="N36" s="135"/>
      <c r="O36" s="417">
        <f t="shared" si="4"/>
        <v>0</v>
      </c>
      <c r="P36" s="134"/>
      <c r="Q36" s="135"/>
      <c r="R36" s="368">
        <f t="shared" si="5"/>
        <v>0</v>
      </c>
      <c r="S36" s="134"/>
      <c r="T36" s="135"/>
      <c r="U36" s="368">
        <f t="shared" si="6"/>
        <v>0</v>
      </c>
      <c r="V36" s="134"/>
      <c r="W36" s="135"/>
      <c r="X36" s="368">
        <f t="shared" si="7"/>
        <v>0</v>
      </c>
    </row>
    <row r="37" spans="1:24" ht="40.5" customHeight="1" x14ac:dyDescent="0.25">
      <c r="A37" s="138"/>
      <c r="B37" s="407" t="s">
        <v>97</v>
      </c>
      <c r="C37" s="136"/>
      <c r="D37" s="135"/>
      <c r="E37" s="368">
        <f t="shared" si="0"/>
        <v>0</v>
      </c>
      <c r="F37" s="149"/>
      <c r="G37" s="135"/>
      <c r="H37" s="372">
        <f t="shared" si="1"/>
        <v>0</v>
      </c>
      <c r="I37" s="135"/>
      <c r="J37" s="145"/>
      <c r="K37" s="366">
        <f t="shared" si="2"/>
        <v>0</v>
      </c>
      <c r="L37" s="381">
        <f t="shared" si="3"/>
        <v>0</v>
      </c>
      <c r="M37" s="136"/>
      <c r="N37" s="135"/>
      <c r="O37" s="417">
        <f t="shared" si="4"/>
        <v>0</v>
      </c>
      <c r="P37" s="134"/>
      <c r="Q37" s="135"/>
      <c r="R37" s="368">
        <f t="shared" si="5"/>
        <v>0</v>
      </c>
      <c r="S37" s="134"/>
      <c r="T37" s="135"/>
      <c r="U37" s="368">
        <f t="shared" si="6"/>
        <v>0</v>
      </c>
      <c r="V37" s="134"/>
      <c r="W37" s="135"/>
      <c r="X37" s="368">
        <f t="shared" si="7"/>
        <v>0</v>
      </c>
    </row>
    <row r="38" spans="1:24" ht="26.25" customHeight="1" x14ac:dyDescent="0.25">
      <c r="A38" s="138"/>
      <c r="B38" s="408" t="s">
        <v>145</v>
      </c>
      <c r="C38" s="136"/>
      <c r="D38" s="135"/>
      <c r="E38" s="368">
        <f t="shared" si="0"/>
        <v>0</v>
      </c>
      <c r="F38" s="149"/>
      <c r="G38" s="135"/>
      <c r="H38" s="372">
        <f t="shared" si="1"/>
        <v>0</v>
      </c>
      <c r="I38" s="135"/>
      <c r="J38" s="145"/>
      <c r="K38" s="366">
        <f t="shared" si="2"/>
        <v>0</v>
      </c>
      <c r="L38" s="381">
        <f t="shared" si="3"/>
        <v>0</v>
      </c>
      <c r="M38" s="136"/>
      <c r="N38" s="135"/>
      <c r="O38" s="417">
        <f t="shared" si="4"/>
        <v>0</v>
      </c>
      <c r="P38" s="134"/>
      <c r="Q38" s="135"/>
      <c r="R38" s="368">
        <f t="shared" si="5"/>
        <v>0</v>
      </c>
      <c r="S38" s="134"/>
      <c r="T38" s="135"/>
      <c r="U38" s="368">
        <f t="shared" si="6"/>
        <v>0</v>
      </c>
      <c r="V38" s="134"/>
      <c r="W38" s="135"/>
      <c r="X38" s="368">
        <f t="shared" si="7"/>
        <v>0</v>
      </c>
    </row>
    <row r="39" spans="1:24" ht="38.25" customHeight="1" x14ac:dyDescent="0.25">
      <c r="A39" s="138"/>
      <c r="B39" s="408" t="s">
        <v>144</v>
      </c>
      <c r="C39" s="136"/>
      <c r="D39" s="135"/>
      <c r="E39" s="368">
        <f t="shared" si="0"/>
        <v>0</v>
      </c>
      <c r="F39" s="149"/>
      <c r="G39" s="135"/>
      <c r="H39" s="372">
        <f t="shared" si="1"/>
        <v>0</v>
      </c>
      <c r="I39" s="135"/>
      <c r="J39" s="145"/>
      <c r="K39" s="366">
        <f t="shared" si="2"/>
        <v>0</v>
      </c>
      <c r="L39" s="381">
        <f t="shared" si="3"/>
        <v>0</v>
      </c>
      <c r="M39" s="136"/>
      <c r="N39" s="135"/>
      <c r="O39" s="417">
        <f t="shared" si="4"/>
        <v>0</v>
      </c>
      <c r="P39" s="134"/>
      <c r="Q39" s="135"/>
      <c r="R39" s="368">
        <f t="shared" si="5"/>
        <v>0</v>
      </c>
      <c r="S39" s="134"/>
      <c r="T39" s="135"/>
      <c r="U39" s="368">
        <f t="shared" si="6"/>
        <v>0</v>
      </c>
      <c r="V39" s="134"/>
      <c r="W39" s="135"/>
      <c r="X39" s="368">
        <f t="shared" si="7"/>
        <v>0</v>
      </c>
    </row>
    <row r="40" spans="1:24" ht="19.5" customHeight="1" x14ac:dyDescent="0.25">
      <c r="A40" s="138"/>
      <c r="B40" s="408" t="s">
        <v>64</v>
      </c>
      <c r="C40" s="136"/>
      <c r="D40" s="135"/>
      <c r="E40" s="368">
        <f t="shared" si="0"/>
        <v>0</v>
      </c>
      <c r="F40" s="149"/>
      <c r="G40" s="135"/>
      <c r="H40" s="372">
        <f t="shared" si="1"/>
        <v>0</v>
      </c>
      <c r="I40" s="135"/>
      <c r="J40" s="145"/>
      <c r="K40" s="366">
        <f t="shared" si="2"/>
        <v>0</v>
      </c>
      <c r="L40" s="381">
        <f t="shared" si="3"/>
        <v>0</v>
      </c>
      <c r="M40" s="136"/>
      <c r="N40" s="135"/>
      <c r="O40" s="417">
        <f t="shared" si="4"/>
        <v>0</v>
      </c>
      <c r="P40" s="134"/>
      <c r="Q40" s="135"/>
      <c r="R40" s="368">
        <f t="shared" si="5"/>
        <v>0</v>
      </c>
      <c r="S40" s="134"/>
      <c r="T40" s="135"/>
      <c r="U40" s="368">
        <f t="shared" si="6"/>
        <v>0</v>
      </c>
      <c r="V40" s="134"/>
      <c r="W40" s="135"/>
      <c r="X40" s="368">
        <f t="shared" si="7"/>
        <v>0</v>
      </c>
    </row>
    <row r="41" spans="1:24" ht="19.5" customHeight="1" x14ac:dyDescent="0.3">
      <c r="A41" s="138"/>
      <c r="B41" s="403" t="s">
        <v>88</v>
      </c>
      <c r="C41" s="136"/>
      <c r="D41" s="135"/>
      <c r="E41" s="368">
        <f t="shared" si="0"/>
        <v>0</v>
      </c>
      <c r="F41" s="149"/>
      <c r="G41" s="135"/>
      <c r="H41" s="372">
        <f t="shared" si="1"/>
        <v>0</v>
      </c>
      <c r="I41" s="135"/>
      <c r="J41" s="145"/>
      <c r="K41" s="366">
        <f t="shared" si="2"/>
        <v>0</v>
      </c>
      <c r="L41" s="381">
        <f t="shared" si="3"/>
        <v>0</v>
      </c>
      <c r="M41" s="136"/>
      <c r="N41" s="135"/>
      <c r="O41" s="417">
        <f t="shared" si="4"/>
        <v>0</v>
      </c>
      <c r="P41" s="134"/>
      <c r="Q41" s="135"/>
      <c r="R41" s="368">
        <f t="shared" si="5"/>
        <v>0</v>
      </c>
      <c r="S41" s="134"/>
      <c r="T41" s="135"/>
      <c r="U41" s="368">
        <f t="shared" si="6"/>
        <v>0</v>
      </c>
      <c r="V41" s="134"/>
      <c r="W41" s="135"/>
      <c r="X41" s="368">
        <f t="shared" si="7"/>
        <v>0</v>
      </c>
    </row>
    <row r="42" spans="1:24" ht="20.25" customHeight="1" x14ac:dyDescent="0.25">
      <c r="A42" s="138"/>
      <c r="B42" s="408" t="s">
        <v>95</v>
      </c>
      <c r="C42" s="136"/>
      <c r="D42" s="135"/>
      <c r="E42" s="368">
        <f t="shared" si="0"/>
        <v>0</v>
      </c>
      <c r="F42" s="149"/>
      <c r="G42" s="135"/>
      <c r="H42" s="372">
        <f t="shared" si="1"/>
        <v>0</v>
      </c>
      <c r="I42" s="135"/>
      <c r="J42" s="145"/>
      <c r="K42" s="366">
        <f t="shared" si="2"/>
        <v>0</v>
      </c>
      <c r="L42" s="381">
        <f t="shared" si="3"/>
        <v>0</v>
      </c>
      <c r="M42" s="136"/>
      <c r="N42" s="135"/>
      <c r="O42" s="417">
        <f t="shared" si="4"/>
        <v>0</v>
      </c>
      <c r="P42" s="134"/>
      <c r="Q42" s="135"/>
      <c r="R42" s="368">
        <f t="shared" si="5"/>
        <v>0</v>
      </c>
      <c r="S42" s="134"/>
      <c r="T42" s="135"/>
      <c r="U42" s="368">
        <f t="shared" si="6"/>
        <v>0</v>
      </c>
      <c r="V42" s="134"/>
      <c r="W42" s="135"/>
      <c r="X42" s="368">
        <f t="shared" si="7"/>
        <v>0</v>
      </c>
    </row>
    <row r="43" spans="1:24" ht="19.5" customHeight="1" x14ac:dyDescent="0.3">
      <c r="A43" s="138"/>
      <c r="B43" s="400" t="s">
        <v>126</v>
      </c>
      <c r="C43" s="136"/>
      <c r="D43" s="135"/>
      <c r="E43" s="368">
        <f t="shared" si="0"/>
        <v>0</v>
      </c>
      <c r="F43" s="149"/>
      <c r="G43" s="135"/>
      <c r="H43" s="372">
        <f t="shared" si="1"/>
        <v>0</v>
      </c>
      <c r="I43" s="135"/>
      <c r="J43" s="145"/>
      <c r="K43" s="366">
        <f t="shared" si="2"/>
        <v>0</v>
      </c>
      <c r="L43" s="381">
        <f t="shared" si="3"/>
        <v>0</v>
      </c>
      <c r="M43" s="136"/>
      <c r="N43" s="135"/>
      <c r="O43" s="417">
        <f t="shared" si="4"/>
        <v>0</v>
      </c>
      <c r="P43" s="134"/>
      <c r="Q43" s="135"/>
      <c r="R43" s="368">
        <f t="shared" si="5"/>
        <v>0</v>
      </c>
      <c r="S43" s="134"/>
      <c r="T43" s="135"/>
      <c r="U43" s="368">
        <f t="shared" si="6"/>
        <v>0</v>
      </c>
      <c r="V43" s="134"/>
      <c r="W43" s="135"/>
      <c r="X43" s="368">
        <f t="shared" si="7"/>
        <v>0</v>
      </c>
    </row>
    <row r="44" spans="1:24" ht="19.5" customHeight="1" x14ac:dyDescent="0.3">
      <c r="A44" s="138"/>
      <c r="B44" s="403" t="s">
        <v>127</v>
      </c>
      <c r="C44" s="136"/>
      <c r="D44" s="135"/>
      <c r="E44" s="368">
        <f t="shared" si="0"/>
        <v>0</v>
      </c>
      <c r="F44" s="149"/>
      <c r="G44" s="135"/>
      <c r="H44" s="372">
        <f t="shared" si="1"/>
        <v>0</v>
      </c>
      <c r="I44" s="135"/>
      <c r="J44" s="145"/>
      <c r="K44" s="366">
        <f t="shared" si="2"/>
        <v>0</v>
      </c>
      <c r="L44" s="381">
        <f t="shared" si="3"/>
        <v>0</v>
      </c>
      <c r="M44" s="136"/>
      <c r="N44" s="135"/>
      <c r="O44" s="417">
        <f t="shared" si="4"/>
        <v>0</v>
      </c>
      <c r="P44" s="134"/>
      <c r="Q44" s="135"/>
      <c r="R44" s="368">
        <f t="shared" si="5"/>
        <v>0</v>
      </c>
      <c r="S44" s="134"/>
      <c r="T44" s="135"/>
      <c r="U44" s="368">
        <f t="shared" si="6"/>
        <v>0</v>
      </c>
      <c r="V44" s="134"/>
      <c r="W44" s="135"/>
      <c r="X44" s="368">
        <f t="shared" si="7"/>
        <v>0</v>
      </c>
    </row>
    <row r="45" spans="1:24" ht="19.5" customHeight="1" x14ac:dyDescent="0.25">
      <c r="A45" s="138"/>
      <c r="B45" s="409" t="s">
        <v>128</v>
      </c>
      <c r="C45" s="136"/>
      <c r="D45" s="135"/>
      <c r="E45" s="368">
        <f t="shared" si="0"/>
        <v>0</v>
      </c>
      <c r="F45" s="149"/>
      <c r="G45" s="135"/>
      <c r="H45" s="372">
        <f t="shared" si="1"/>
        <v>0</v>
      </c>
      <c r="I45" s="135"/>
      <c r="J45" s="145"/>
      <c r="K45" s="366">
        <f t="shared" si="2"/>
        <v>0</v>
      </c>
      <c r="L45" s="381">
        <f t="shared" si="3"/>
        <v>0</v>
      </c>
      <c r="M45" s="136"/>
      <c r="N45" s="135"/>
      <c r="O45" s="417">
        <f t="shared" si="4"/>
        <v>0</v>
      </c>
      <c r="P45" s="134"/>
      <c r="Q45" s="135"/>
      <c r="R45" s="368">
        <f t="shared" si="5"/>
        <v>0</v>
      </c>
      <c r="S45" s="134"/>
      <c r="T45" s="135"/>
      <c r="U45" s="368">
        <f t="shared" si="6"/>
        <v>0</v>
      </c>
      <c r="V45" s="134"/>
      <c r="W45" s="135"/>
      <c r="X45" s="368">
        <f t="shared" si="7"/>
        <v>0</v>
      </c>
    </row>
    <row r="46" spans="1:24" ht="19.5" customHeight="1" x14ac:dyDescent="0.3">
      <c r="A46" s="138"/>
      <c r="B46" s="400" t="s">
        <v>129</v>
      </c>
      <c r="C46" s="136"/>
      <c r="D46" s="135"/>
      <c r="E46" s="368">
        <f t="shared" si="0"/>
        <v>0</v>
      </c>
      <c r="F46" s="149"/>
      <c r="G46" s="135"/>
      <c r="H46" s="372">
        <f t="shared" si="1"/>
        <v>0</v>
      </c>
      <c r="I46" s="135"/>
      <c r="J46" s="145"/>
      <c r="K46" s="366">
        <f t="shared" si="2"/>
        <v>0</v>
      </c>
      <c r="L46" s="381">
        <f t="shared" si="3"/>
        <v>0</v>
      </c>
      <c r="M46" s="136"/>
      <c r="N46" s="135"/>
      <c r="O46" s="417">
        <f t="shared" si="4"/>
        <v>0</v>
      </c>
      <c r="P46" s="134"/>
      <c r="Q46" s="135"/>
      <c r="R46" s="368">
        <f t="shared" si="5"/>
        <v>0</v>
      </c>
      <c r="S46" s="134"/>
      <c r="T46" s="135"/>
      <c r="U46" s="368">
        <f t="shared" si="6"/>
        <v>0</v>
      </c>
      <c r="V46" s="134"/>
      <c r="W46" s="135"/>
      <c r="X46" s="368">
        <f t="shared" si="7"/>
        <v>0</v>
      </c>
    </row>
    <row r="47" spans="1:24" ht="19.5" customHeight="1" x14ac:dyDescent="0.3">
      <c r="A47" s="138"/>
      <c r="B47" s="403" t="s">
        <v>130</v>
      </c>
      <c r="C47" s="136"/>
      <c r="D47" s="135"/>
      <c r="E47" s="368">
        <f t="shared" si="0"/>
        <v>0</v>
      </c>
      <c r="F47" s="149"/>
      <c r="G47" s="135"/>
      <c r="H47" s="372">
        <f t="shared" si="1"/>
        <v>0</v>
      </c>
      <c r="I47" s="135"/>
      <c r="J47" s="145"/>
      <c r="K47" s="366">
        <f t="shared" si="2"/>
        <v>0</v>
      </c>
      <c r="L47" s="381">
        <f t="shared" si="3"/>
        <v>0</v>
      </c>
      <c r="M47" s="136"/>
      <c r="N47" s="135"/>
      <c r="O47" s="417">
        <f t="shared" si="4"/>
        <v>0</v>
      </c>
      <c r="P47" s="134"/>
      <c r="Q47" s="135"/>
      <c r="R47" s="368">
        <f t="shared" si="5"/>
        <v>0</v>
      </c>
      <c r="S47" s="134"/>
      <c r="T47" s="135"/>
      <c r="U47" s="368">
        <f t="shared" si="6"/>
        <v>0</v>
      </c>
      <c r="V47" s="134"/>
      <c r="W47" s="135"/>
      <c r="X47" s="368">
        <f t="shared" si="7"/>
        <v>0</v>
      </c>
    </row>
    <row r="48" spans="1:24" ht="19.5" customHeight="1" x14ac:dyDescent="0.25">
      <c r="A48" s="138"/>
      <c r="B48" s="410" t="s">
        <v>168</v>
      </c>
      <c r="C48" s="136"/>
      <c r="D48" s="135"/>
      <c r="E48" s="368">
        <f t="shared" si="0"/>
        <v>0</v>
      </c>
      <c r="F48" s="149"/>
      <c r="G48" s="135"/>
      <c r="H48" s="372">
        <f t="shared" si="1"/>
        <v>0</v>
      </c>
      <c r="I48" s="135"/>
      <c r="J48" s="145"/>
      <c r="K48" s="366">
        <f t="shared" si="2"/>
        <v>0</v>
      </c>
      <c r="L48" s="381">
        <f t="shared" si="3"/>
        <v>0</v>
      </c>
      <c r="M48" s="136"/>
      <c r="N48" s="135"/>
      <c r="O48" s="417">
        <f t="shared" si="4"/>
        <v>0</v>
      </c>
      <c r="P48" s="134"/>
      <c r="Q48" s="135"/>
      <c r="R48" s="368">
        <f t="shared" si="5"/>
        <v>0</v>
      </c>
      <c r="S48" s="134"/>
      <c r="T48" s="135"/>
      <c r="U48" s="368">
        <f t="shared" si="6"/>
        <v>0</v>
      </c>
      <c r="V48" s="134"/>
      <c r="W48" s="135"/>
      <c r="X48" s="368">
        <f t="shared" si="7"/>
        <v>0</v>
      </c>
    </row>
    <row r="49" spans="1:24" ht="19.5" customHeight="1" x14ac:dyDescent="0.3">
      <c r="A49" s="138"/>
      <c r="B49" s="411" t="s">
        <v>74</v>
      </c>
      <c r="C49" s="136"/>
      <c r="D49" s="135"/>
      <c r="E49" s="368">
        <f t="shared" si="0"/>
        <v>0</v>
      </c>
      <c r="F49" s="149"/>
      <c r="G49" s="135"/>
      <c r="H49" s="372">
        <f t="shared" si="1"/>
        <v>0</v>
      </c>
      <c r="I49" s="135"/>
      <c r="J49" s="145"/>
      <c r="K49" s="366">
        <f t="shared" si="2"/>
        <v>0</v>
      </c>
      <c r="L49" s="381">
        <f t="shared" si="3"/>
        <v>0</v>
      </c>
      <c r="M49" s="136"/>
      <c r="N49" s="135"/>
      <c r="O49" s="417">
        <f t="shared" si="4"/>
        <v>0</v>
      </c>
      <c r="P49" s="134"/>
      <c r="Q49" s="135"/>
      <c r="R49" s="368">
        <f t="shared" si="5"/>
        <v>0</v>
      </c>
      <c r="S49" s="134"/>
      <c r="T49" s="135"/>
      <c r="U49" s="368">
        <f t="shared" si="6"/>
        <v>0</v>
      </c>
      <c r="V49" s="134"/>
      <c r="W49" s="135"/>
      <c r="X49" s="368">
        <f t="shared" si="7"/>
        <v>0</v>
      </c>
    </row>
    <row r="50" spans="1:24" ht="19.5" customHeight="1" x14ac:dyDescent="0.3">
      <c r="A50" s="138"/>
      <c r="B50" s="400" t="s">
        <v>169</v>
      </c>
      <c r="C50" s="136"/>
      <c r="D50" s="135"/>
      <c r="E50" s="368">
        <f t="shared" si="0"/>
        <v>0</v>
      </c>
      <c r="F50" s="149"/>
      <c r="G50" s="135"/>
      <c r="H50" s="372">
        <f t="shared" si="1"/>
        <v>0</v>
      </c>
      <c r="I50" s="135"/>
      <c r="J50" s="145"/>
      <c r="K50" s="366">
        <f t="shared" si="2"/>
        <v>0</v>
      </c>
      <c r="L50" s="381">
        <f t="shared" si="3"/>
        <v>0</v>
      </c>
      <c r="M50" s="136"/>
      <c r="N50" s="135"/>
      <c r="O50" s="417">
        <f t="shared" si="4"/>
        <v>0</v>
      </c>
      <c r="P50" s="134"/>
      <c r="Q50" s="135"/>
      <c r="R50" s="368">
        <f t="shared" si="5"/>
        <v>0</v>
      </c>
      <c r="S50" s="134"/>
      <c r="T50" s="135"/>
      <c r="U50" s="368">
        <f t="shared" si="6"/>
        <v>0</v>
      </c>
      <c r="V50" s="134"/>
      <c r="W50" s="135"/>
      <c r="X50" s="368">
        <f t="shared" si="7"/>
        <v>0</v>
      </c>
    </row>
    <row r="51" spans="1:24" ht="19.5" customHeight="1" x14ac:dyDescent="0.3">
      <c r="A51" s="138"/>
      <c r="B51" s="400" t="s">
        <v>131</v>
      </c>
      <c r="C51" s="136"/>
      <c r="D51" s="135"/>
      <c r="E51" s="368">
        <f t="shared" si="0"/>
        <v>0</v>
      </c>
      <c r="F51" s="149"/>
      <c r="G51" s="135"/>
      <c r="H51" s="372">
        <f t="shared" si="1"/>
        <v>0</v>
      </c>
      <c r="I51" s="135"/>
      <c r="J51" s="145"/>
      <c r="K51" s="366">
        <f t="shared" si="2"/>
        <v>0</v>
      </c>
      <c r="L51" s="381">
        <f t="shared" si="3"/>
        <v>0</v>
      </c>
      <c r="M51" s="136"/>
      <c r="N51" s="135"/>
      <c r="O51" s="417">
        <f t="shared" si="4"/>
        <v>0</v>
      </c>
      <c r="P51" s="134"/>
      <c r="Q51" s="135"/>
      <c r="R51" s="368">
        <f t="shared" si="5"/>
        <v>0</v>
      </c>
      <c r="S51" s="134"/>
      <c r="T51" s="135"/>
      <c r="U51" s="368">
        <f t="shared" si="6"/>
        <v>0</v>
      </c>
      <c r="V51" s="134"/>
      <c r="W51" s="135"/>
      <c r="X51" s="368">
        <f t="shared" si="7"/>
        <v>0</v>
      </c>
    </row>
    <row r="52" spans="1:24" ht="19.5" customHeight="1" x14ac:dyDescent="0.25">
      <c r="A52" s="138"/>
      <c r="B52" s="408" t="s">
        <v>132</v>
      </c>
      <c r="C52" s="136"/>
      <c r="D52" s="135"/>
      <c r="E52" s="368">
        <f t="shared" si="0"/>
        <v>0</v>
      </c>
      <c r="F52" s="149"/>
      <c r="G52" s="135"/>
      <c r="H52" s="372">
        <f t="shared" si="1"/>
        <v>0</v>
      </c>
      <c r="I52" s="135"/>
      <c r="J52" s="145"/>
      <c r="K52" s="366">
        <f t="shared" si="2"/>
        <v>0</v>
      </c>
      <c r="L52" s="381">
        <f t="shared" si="3"/>
        <v>0</v>
      </c>
      <c r="M52" s="136"/>
      <c r="N52" s="135"/>
      <c r="O52" s="417">
        <f t="shared" si="4"/>
        <v>0</v>
      </c>
      <c r="P52" s="134"/>
      <c r="Q52" s="135"/>
      <c r="R52" s="368">
        <f t="shared" si="5"/>
        <v>0</v>
      </c>
      <c r="S52" s="134"/>
      <c r="T52" s="135"/>
      <c r="U52" s="368">
        <f t="shared" si="6"/>
        <v>0</v>
      </c>
      <c r="V52" s="134"/>
      <c r="W52" s="135"/>
      <c r="X52" s="368">
        <f t="shared" si="7"/>
        <v>0</v>
      </c>
    </row>
    <row r="53" spans="1:24" ht="19.5" customHeight="1" x14ac:dyDescent="0.3">
      <c r="A53" s="138"/>
      <c r="B53" s="412" t="s">
        <v>89</v>
      </c>
      <c r="C53" s="136"/>
      <c r="D53" s="135"/>
      <c r="E53" s="368">
        <f t="shared" si="0"/>
        <v>0</v>
      </c>
      <c r="F53" s="149"/>
      <c r="G53" s="135"/>
      <c r="H53" s="372">
        <f t="shared" si="1"/>
        <v>0</v>
      </c>
      <c r="I53" s="135"/>
      <c r="J53" s="145"/>
      <c r="K53" s="366">
        <f t="shared" si="2"/>
        <v>0</v>
      </c>
      <c r="L53" s="381">
        <f t="shared" si="3"/>
        <v>0</v>
      </c>
      <c r="M53" s="136"/>
      <c r="N53" s="135"/>
      <c r="O53" s="417">
        <f t="shared" si="4"/>
        <v>0</v>
      </c>
      <c r="P53" s="134"/>
      <c r="Q53" s="135"/>
      <c r="R53" s="368">
        <f t="shared" si="5"/>
        <v>0</v>
      </c>
      <c r="S53" s="134"/>
      <c r="T53" s="135"/>
      <c r="U53" s="368">
        <f t="shared" si="6"/>
        <v>0</v>
      </c>
      <c r="V53" s="134"/>
      <c r="W53" s="135"/>
      <c r="X53" s="368">
        <f t="shared" si="7"/>
        <v>0</v>
      </c>
    </row>
    <row r="54" spans="1:24" ht="19.5" customHeight="1" x14ac:dyDescent="0.3">
      <c r="A54" s="138"/>
      <c r="B54" s="411" t="s">
        <v>133</v>
      </c>
      <c r="C54" s="136"/>
      <c r="D54" s="135"/>
      <c r="E54" s="368">
        <f t="shared" si="0"/>
        <v>0</v>
      </c>
      <c r="F54" s="149"/>
      <c r="G54" s="135"/>
      <c r="H54" s="372">
        <f t="shared" si="1"/>
        <v>0</v>
      </c>
      <c r="I54" s="135"/>
      <c r="J54" s="145"/>
      <c r="K54" s="366">
        <f t="shared" si="2"/>
        <v>0</v>
      </c>
      <c r="L54" s="381">
        <f t="shared" si="3"/>
        <v>0</v>
      </c>
      <c r="M54" s="136"/>
      <c r="N54" s="135"/>
      <c r="O54" s="417">
        <f t="shared" si="4"/>
        <v>0</v>
      </c>
      <c r="P54" s="134"/>
      <c r="Q54" s="135"/>
      <c r="R54" s="368">
        <f t="shared" si="5"/>
        <v>0</v>
      </c>
      <c r="S54" s="134"/>
      <c r="T54" s="135"/>
      <c r="U54" s="368">
        <f t="shared" si="6"/>
        <v>0</v>
      </c>
      <c r="V54" s="134"/>
      <c r="W54" s="135"/>
      <c r="X54" s="368">
        <f t="shared" si="7"/>
        <v>0</v>
      </c>
    </row>
    <row r="55" spans="1:24" ht="19.5" customHeight="1" x14ac:dyDescent="0.3">
      <c r="A55" s="138"/>
      <c r="B55" s="337" t="s">
        <v>134</v>
      </c>
      <c r="C55" s="136"/>
      <c r="D55" s="135"/>
      <c r="E55" s="368">
        <f t="shared" si="0"/>
        <v>0</v>
      </c>
      <c r="F55" s="149"/>
      <c r="G55" s="135"/>
      <c r="H55" s="372">
        <f t="shared" si="1"/>
        <v>0</v>
      </c>
      <c r="I55" s="135"/>
      <c r="J55" s="145"/>
      <c r="K55" s="366">
        <f t="shared" si="2"/>
        <v>0</v>
      </c>
      <c r="L55" s="381">
        <f t="shared" si="3"/>
        <v>0</v>
      </c>
      <c r="M55" s="136"/>
      <c r="N55" s="135"/>
      <c r="O55" s="417">
        <f t="shared" si="4"/>
        <v>0</v>
      </c>
      <c r="P55" s="134"/>
      <c r="Q55" s="135"/>
      <c r="R55" s="368">
        <f t="shared" si="5"/>
        <v>0</v>
      </c>
      <c r="S55" s="134"/>
      <c r="T55" s="135"/>
      <c r="U55" s="368">
        <f t="shared" si="6"/>
        <v>0</v>
      </c>
      <c r="V55" s="134"/>
      <c r="W55" s="135"/>
      <c r="X55" s="368">
        <f t="shared" si="7"/>
        <v>0</v>
      </c>
    </row>
    <row r="56" spans="1:24" ht="19.5" customHeight="1" x14ac:dyDescent="0.3">
      <c r="A56" s="138"/>
      <c r="B56" s="400" t="s">
        <v>170</v>
      </c>
      <c r="C56" s="136"/>
      <c r="D56" s="135"/>
      <c r="E56" s="368">
        <f t="shared" si="0"/>
        <v>0</v>
      </c>
      <c r="F56" s="149"/>
      <c r="G56" s="135"/>
      <c r="H56" s="372">
        <f t="shared" si="1"/>
        <v>0</v>
      </c>
      <c r="I56" s="135"/>
      <c r="J56" s="145"/>
      <c r="K56" s="366">
        <f t="shared" si="2"/>
        <v>0</v>
      </c>
      <c r="L56" s="381">
        <f t="shared" si="3"/>
        <v>0</v>
      </c>
      <c r="M56" s="136"/>
      <c r="N56" s="135"/>
      <c r="O56" s="417">
        <f t="shared" si="4"/>
        <v>0</v>
      </c>
      <c r="P56" s="134"/>
      <c r="Q56" s="135"/>
      <c r="R56" s="368">
        <f t="shared" si="5"/>
        <v>0</v>
      </c>
      <c r="S56" s="134"/>
      <c r="T56" s="135"/>
      <c r="U56" s="368">
        <f t="shared" si="6"/>
        <v>0</v>
      </c>
      <c r="V56" s="134"/>
      <c r="W56" s="135"/>
      <c r="X56" s="368">
        <f t="shared" si="7"/>
        <v>0</v>
      </c>
    </row>
    <row r="57" spans="1:24" ht="19.5" customHeight="1" x14ac:dyDescent="0.3">
      <c r="A57" s="138"/>
      <c r="B57" s="338" t="s">
        <v>135</v>
      </c>
      <c r="C57" s="136"/>
      <c r="D57" s="135"/>
      <c r="E57" s="368">
        <f t="shared" si="0"/>
        <v>0</v>
      </c>
      <c r="F57" s="149"/>
      <c r="G57" s="135"/>
      <c r="H57" s="372">
        <f t="shared" si="1"/>
        <v>0</v>
      </c>
      <c r="I57" s="135"/>
      <c r="J57" s="145"/>
      <c r="K57" s="366">
        <f t="shared" si="2"/>
        <v>0</v>
      </c>
      <c r="L57" s="381">
        <f t="shared" si="3"/>
        <v>0</v>
      </c>
      <c r="M57" s="136"/>
      <c r="N57" s="135"/>
      <c r="O57" s="417">
        <f t="shared" si="4"/>
        <v>0</v>
      </c>
      <c r="P57" s="134"/>
      <c r="Q57" s="135"/>
      <c r="R57" s="368">
        <f t="shared" si="5"/>
        <v>0</v>
      </c>
      <c r="S57" s="134"/>
      <c r="T57" s="135"/>
      <c r="U57" s="368">
        <f t="shared" si="6"/>
        <v>0</v>
      </c>
      <c r="V57" s="134"/>
      <c r="W57" s="135"/>
      <c r="X57" s="368">
        <f t="shared" si="7"/>
        <v>0</v>
      </c>
    </row>
    <row r="58" spans="1:24" ht="19.5" customHeight="1" x14ac:dyDescent="0.3">
      <c r="A58" s="138"/>
      <c r="B58" s="400" t="s">
        <v>136</v>
      </c>
      <c r="C58" s="136"/>
      <c r="D58" s="135"/>
      <c r="E58" s="368">
        <f t="shared" si="0"/>
        <v>0</v>
      </c>
      <c r="F58" s="149"/>
      <c r="G58" s="135"/>
      <c r="H58" s="372">
        <f t="shared" si="1"/>
        <v>0</v>
      </c>
      <c r="I58" s="135"/>
      <c r="J58" s="145"/>
      <c r="K58" s="366">
        <f t="shared" si="2"/>
        <v>0</v>
      </c>
      <c r="L58" s="381">
        <f t="shared" si="3"/>
        <v>0</v>
      </c>
      <c r="M58" s="136"/>
      <c r="N58" s="135"/>
      <c r="O58" s="417">
        <f t="shared" si="4"/>
        <v>0</v>
      </c>
      <c r="P58" s="134"/>
      <c r="Q58" s="135"/>
      <c r="R58" s="368">
        <f t="shared" si="5"/>
        <v>0</v>
      </c>
      <c r="S58" s="134"/>
      <c r="T58" s="135"/>
      <c r="U58" s="368">
        <f t="shared" si="6"/>
        <v>0</v>
      </c>
      <c r="V58" s="134"/>
      <c r="W58" s="135"/>
      <c r="X58" s="368">
        <f t="shared" si="7"/>
        <v>0</v>
      </c>
    </row>
    <row r="59" spans="1:24" ht="19.5" customHeight="1" x14ac:dyDescent="0.25">
      <c r="A59" s="138"/>
      <c r="B59" s="408" t="s">
        <v>91</v>
      </c>
      <c r="C59" s="136"/>
      <c r="D59" s="135"/>
      <c r="E59" s="368">
        <f t="shared" si="0"/>
        <v>0</v>
      </c>
      <c r="F59" s="149"/>
      <c r="G59" s="135"/>
      <c r="H59" s="372">
        <f t="shared" si="1"/>
        <v>0</v>
      </c>
      <c r="I59" s="135"/>
      <c r="J59" s="145"/>
      <c r="K59" s="366">
        <f t="shared" si="2"/>
        <v>0</v>
      </c>
      <c r="L59" s="381">
        <f t="shared" si="3"/>
        <v>0</v>
      </c>
      <c r="M59" s="136"/>
      <c r="N59" s="135"/>
      <c r="O59" s="417">
        <f t="shared" si="4"/>
        <v>0</v>
      </c>
      <c r="P59" s="134"/>
      <c r="Q59" s="135"/>
      <c r="R59" s="368">
        <f t="shared" si="5"/>
        <v>0</v>
      </c>
      <c r="S59" s="134"/>
      <c r="T59" s="135"/>
      <c r="U59" s="368">
        <f t="shared" si="6"/>
        <v>0</v>
      </c>
      <c r="V59" s="134"/>
      <c r="W59" s="135"/>
      <c r="X59" s="368">
        <f t="shared" si="7"/>
        <v>0</v>
      </c>
    </row>
    <row r="60" spans="1:24" ht="38.25" customHeight="1" x14ac:dyDescent="0.25">
      <c r="A60" s="138"/>
      <c r="B60" s="408" t="s">
        <v>137</v>
      </c>
      <c r="C60" s="136"/>
      <c r="D60" s="135"/>
      <c r="E60" s="368">
        <f t="shared" si="0"/>
        <v>0</v>
      </c>
      <c r="F60" s="149"/>
      <c r="G60" s="135"/>
      <c r="H60" s="372">
        <f t="shared" si="1"/>
        <v>0</v>
      </c>
      <c r="I60" s="135"/>
      <c r="J60" s="145"/>
      <c r="K60" s="366">
        <f t="shared" si="2"/>
        <v>0</v>
      </c>
      <c r="L60" s="381">
        <f t="shared" si="3"/>
        <v>0</v>
      </c>
      <c r="M60" s="136"/>
      <c r="N60" s="135"/>
      <c r="O60" s="417">
        <f t="shared" si="4"/>
        <v>0</v>
      </c>
      <c r="P60" s="134"/>
      <c r="Q60" s="135"/>
      <c r="R60" s="368">
        <f t="shared" si="5"/>
        <v>0</v>
      </c>
      <c r="S60" s="134"/>
      <c r="T60" s="135"/>
      <c r="U60" s="368">
        <f t="shared" si="6"/>
        <v>0</v>
      </c>
      <c r="V60" s="134"/>
      <c r="W60" s="135"/>
      <c r="X60" s="368">
        <f t="shared" si="7"/>
        <v>0</v>
      </c>
    </row>
    <row r="61" spans="1:24" ht="20.25" customHeight="1" x14ac:dyDescent="0.25">
      <c r="A61" s="138"/>
      <c r="B61" s="408" t="s">
        <v>75</v>
      </c>
      <c r="C61" s="136"/>
      <c r="D61" s="135"/>
      <c r="E61" s="368">
        <f t="shared" si="0"/>
        <v>0</v>
      </c>
      <c r="F61" s="149"/>
      <c r="G61" s="135"/>
      <c r="H61" s="372">
        <f t="shared" si="1"/>
        <v>0</v>
      </c>
      <c r="I61" s="135"/>
      <c r="J61" s="145"/>
      <c r="K61" s="366">
        <f t="shared" si="2"/>
        <v>0</v>
      </c>
      <c r="L61" s="381">
        <f t="shared" si="3"/>
        <v>0</v>
      </c>
      <c r="M61" s="136"/>
      <c r="N61" s="135"/>
      <c r="O61" s="417">
        <f t="shared" si="4"/>
        <v>0</v>
      </c>
      <c r="P61" s="134"/>
      <c r="Q61" s="135"/>
      <c r="R61" s="368">
        <f t="shared" si="5"/>
        <v>0</v>
      </c>
      <c r="S61" s="134"/>
      <c r="T61" s="135"/>
      <c r="U61" s="368">
        <f t="shared" si="6"/>
        <v>0</v>
      </c>
      <c r="V61" s="134"/>
      <c r="W61" s="135"/>
      <c r="X61" s="368">
        <f t="shared" si="7"/>
        <v>0</v>
      </c>
    </row>
    <row r="62" spans="1:24" ht="19.5" customHeight="1" x14ac:dyDescent="0.3">
      <c r="A62" s="138"/>
      <c r="B62" s="338" t="s">
        <v>171</v>
      </c>
      <c r="C62" s="136"/>
      <c r="D62" s="135"/>
      <c r="E62" s="368">
        <f t="shared" si="0"/>
        <v>0</v>
      </c>
      <c r="F62" s="149"/>
      <c r="G62" s="135"/>
      <c r="H62" s="372">
        <f t="shared" si="1"/>
        <v>0</v>
      </c>
      <c r="I62" s="135"/>
      <c r="J62" s="145"/>
      <c r="K62" s="366">
        <f t="shared" si="2"/>
        <v>0</v>
      </c>
      <c r="L62" s="381">
        <f t="shared" si="3"/>
        <v>0</v>
      </c>
      <c r="M62" s="136"/>
      <c r="N62" s="135"/>
      <c r="O62" s="417">
        <f t="shared" si="4"/>
        <v>0</v>
      </c>
      <c r="P62" s="134"/>
      <c r="Q62" s="135"/>
      <c r="R62" s="368">
        <f t="shared" si="5"/>
        <v>0</v>
      </c>
      <c r="S62" s="134"/>
      <c r="T62" s="135"/>
      <c r="U62" s="368">
        <f t="shared" si="6"/>
        <v>0</v>
      </c>
      <c r="V62" s="134"/>
      <c r="W62" s="135"/>
      <c r="X62" s="368">
        <f t="shared" si="7"/>
        <v>0</v>
      </c>
    </row>
    <row r="63" spans="1:24" ht="19.5" customHeight="1" x14ac:dyDescent="0.3">
      <c r="A63" s="138"/>
      <c r="B63" s="400" t="s">
        <v>59</v>
      </c>
      <c r="C63" s="136"/>
      <c r="D63" s="135"/>
      <c r="E63" s="368">
        <f t="shared" si="0"/>
        <v>0</v>
      </c>
      <c r="F63" s="149"/>
      <c r="G63" s="135"/>
      <c r="H63" s="372">
        <f t="shared" si="1"/>
        <v>0</v>
      </c>
      <c r="I63" s="135"/>
      <c r="J63" s="145"/>
      <c r="K63" s="366">
        <f t="shared" si="2"/>
        <v>0</v>
      </c>
      <c r="L63" s="381">
        <f t="shared" si="3"/>
        <v>0</v>
      </c>
      <c r="M63" s="136"/>
      <c r="N63" s="135"/>
      <c r="O63" s="417">
        <f t="shared" si="4"/>
        <v>0</v>
      </c>
      <c r="P63" s="134"/>
      <c r="Q63" s="135"/>
      <c r="R63" s="368">
        <f t="shared" si="5"/>
        <v>0</v>
      </c>
      <c r="S63" s="134"/>
      <c r="T63" s="135"/>
      <c r="U63" s="368">
        <f t="shared" si="6"/>
        <v>0</v>
      </c>
      <c r="V63" s="134"/>
      <c r="W63" s="135"/>
      <c r="X63" s="368">
        <f t="shared" si="7"/>
        <v>0</v>
      </c>
    </row>
    <row r="64" spans="1:24" s="194" customFormat="1" ht="19.5" customHeight="1" x14ac:dyDescent="0.3">
      <c r="A64" s="189"/>
      <c r="B64" s="402" t="s">
        <v>138</v>
      </c>
      <c r="C64" s="193">
        <f>SUM(C30:C63)</f>
        <v>0</v>
      </c>
      <c r="D64" s="193">
        <f>SUM(D30:D63)</f>
        <v>0</v>
      </c>
      <c r="E64" s="368">
        <f t="shared" si="0"/>
        <v>0</v>
      </c>
      <c r="F64" s="191">
        <f>SUM(F30:F63)</f>
        <v>0</v>
      </c>
      <c r="G64" s="193">
        <f>SUM(G30:G63)</f>
        <v>0</v>
      </c>
      <c r="H64" s="372">
        <f t="shared" si="1"/>
        <v>0</v>
      </c>
      <c r="I64" s="192">
        <f>SUM(I30:I63)</f>
        <v>0</v>
      </c>
      <c r="J64" s="282">
        <f>SUM(J30:J63)</f>
        <v>0</v>
      </c>
      <c r="K64" s="366">
        <f t="shared" si="2"/>
        <v>0</v>
      </c>
      <c r="L64" s="381">
        <f t="shared" si="3"/>
        <v>0</v>
      </c>
      <c r="M64" s="193">
        <f>SUM(M30:M63)</f>
        <v>0</v>
      </c>
      <c r="N64" s="193">
        <f>SUM(N30:N63)</f>
        <v>0</v>
      </c>
      <c r="O64" s="417">
        <f t="shared" si="4"/>
        <v>0</v>
      </c>
      <c r="P64" s="191">
        <f>SUM(P30:P63)</f>
        <v>0</v>
      </c>
      <c r="Q64" s="193">
        <f>SUM(Q30:Q63)</f>
        <v>0</v>
      </c>
      <c r="R64" s="368">
        <f t="shared" si="5"/>
        <v>0</v>
      </c>
      <c r="S64" s="193">
        <f>SUM(S30:S63)</f>
        <v>0</v>
      </c>
      <c r="T64" s="193">
        <f>SUM(T30:T63)</f>
        <v>0</v>
      </c>
      <c r="U64" s="368">
        <f t="shared" si="6"/>
        <v>0</v>
      </c>
      <c r="V64" s="191">
        <f>SUM(V30:V63)</f>
        <v>0</v>
      </c>
      <c r="W64" s="193">
        <f>SUM(W30:W63)</f>
        <v>0</v>
      </c>
      <c r="X64" s="368">
        <f t="shared" si="7"/>
        <v>0</v>
      </c>
    </row>
    <row r="65" spans="1:24" s="194" customFormat="1" ht="19.5" customHeight="1" x14ac:dyDescent="0.3">
      <c r="A65" s="189"/>
      <c r="B65" s="402" t="s">
        <v>139</v>
      </c>
      <c r="C65" s="193">
        <f>C22+C28+C64</f>
        <v>0</v>
      </c>
      <c r="D65" s="193">
        <f>D22+D28+D64</f>
        <v>0</v>
      </c>
      <c r="E65" s="368">
        <f t="shared" si="0"/>
        <v>0</v>
      </c>
      <c r="F65" s="191">
        <f>F22+F28+F64</f>
        <v>0</v>
      </c>
      <c r="G65" s="193">
        <f>G22+G28+G64</f>
        <v>0</v>
      </c>
      <c r="H65" s="372">
        <f t="shared" si="1"/>
        <v>0</v>
      </c>
      <c r="I65" s="192">
        <f>I22+I28+I64</f>
        <v>0</v>
      </c>
      <c r="J65" s="282">
        <f>J22+J28+J64</f>
        <v>0</v>
      </c>
      <c r="K65" s="366">
        <f t="shared" si="2"/>
        <v>0</v>
      </c>
      <c r="L65" s="381">
        <f t="shared" si="3"/>
        <v>0</v>
      </c>
      <c r="M65" s="193">
        <f>M22+M28+M64</f>
        <v>0</v>
      </c>
      <c r="N65" s="193">
        <f>N22+N28+N64</f>
        <v>0</v>
      </c>
      <c r="O65" s="417">
        <f t="shared" si="4"/>
        <v>0</v>
      </c>
      <c r="P65" s="191">
        <f>P22+P28+P64</f>
        <v>0</v>
      </c>
      <c r="Q65" s="193">
        <f>Q22+Q28+Q64</f>
        <v>0</v>
      </c>
      <c r="R65" s="368">
        <f t="shared" si="5"/>
        <v>0</v>
      </c>
      <c r="S65" s="193">
        <f>S22+S28+S64</f>
        <v>0</v>
      </c>
      <c r="T65" s="193">
        <f>T22+T28+T64</f>
        <v>0</v>
      </c>
      <c r="U65" s="368">
        <f t="shared" si="6"/>
        <v>0</v>
      </c>
      <c r="V65" s="191">
        <f>V22+V28+V64</f>
        <v>0</v>
      </c>
      <c r="W65" s="193">
        <f>W22+W28+W64</f>
        <v>0</v>
      </c>
      <c r="X65" s="368">
        <f t="shared" si="7"/>
        <v>0</v>
      </c>
    </row>
    <row r="66" spans="1:24" ht="21.75" customHeight="1" x14ac:dyDescent="0.25">
      <c r="A66" s="251" t="s">
        <v>62</v>
      </c>
      <c r="B66" s="398" t="s">
        <v>140</v>
      </c>
      <c r="C66" s="252"/>
      <c r="D66" s="253"/>
      <c r="E66" s="363"/>
      <c r="F66" s="255"/>
      <c r="G66" s="253"/>
      <c r="H66" s="373"/>
      <c r="I66" s="253"/>
      <c r="J66" s="256"/>
      <c r="K66" s="386"/>
      <c r="L66" s="382"/>
      <c r="M66" s="252"/>
      <c r="N66" s="253"/>
      <c r="O66" s="373"/>
      <c r="P66" s="257"/>
      <c r="Q66" s="253"/>
      <c r="R66" s="363"/>
      <c r="S66" s="257"/>
      <c r="T66" s="253"/>
      <c r="U66" s="363"/>
      <c r="V66" s="257"/>
      <c r="W66" s="253"/>
      <c r="X66" s="363"/>
    </row>
    <row r="67" spans="1:24" ht="38.25" customHeight="1" x14ac:dyDescent="0.3">
      <c r="A67" s="138"/>
      <c r="B67" s="411" t="s">
        <v>172</v>
      </c>
      <c r="C67" s="136"/>
      <c r="D67" s="135"/>
      <c r="E67" s="368">
        <f t="shared" si="0"/>
        <v>0</v>
      </c>
      <c r="F67" s="149"/>
      <c r="G67" s="135"/>
      <c r="H67" s="372">
        <f t="shared" si="1"/>
        <v>0</v>
      </c>
      <c r="I67" s="135"/>
      <c r="J67" s="145"/>
      <c r="K67" s="366">
        <f t="shared" si="2"/>
        <v>0</v>
      </c>
      <c r="L67" s="381">
        <f t="shared" si="3"/>
        <v>0</v>
      </c>
      <c r="M67" s="136"/>
      <c r="N67" s="135"/>
      <c r="O67" s="417">
        <f t="shared" si="4"/>
        <v>0</v>
      </c>
      <c r="P67" s="134"/>
      <c r="Q67" s="135"/>
      <c r="R67" s="368">
        <f t="shared" si="5"/>
        <v>0</v>
      </c>
      <c r="S67" s="134"/>
      <c r="T67" s="135"/>
      <c r="U67" s="368">
        <f t="shared" si="6"/>
        <v>0</v>
      </c>
      <c r="V67" s="134"/>
      <c r="W67" s="135"/>
      <c r="X67" s="368">
        <f t="shared" si="7"/>
        <v>0</v>
      </c>
    </row>
    <row r="68" spans="1:24" ht="57.75" customHeight="1" x14ac:dyDescent="0.3">
      <c r="A68" s="138"/>
      <c r="B68" s="411" t="s">
        <v>173</v>
      </c>
      <c r="C68" s="136"/>
      <c r="D68" s="135"/>
      <c r="E68" s="368">
        <f t="shared" si="0"/>
        <v>0</v>
      </c>
      <c r="F68" s="149"/>
      <c r="G68" s="135"/>
      <c r="H68" s="372">
        <f t="shared" si="1"/>
        <v>0</v>
      </c>
      <c r="I68" s="135"/>
      <c r="J68" s="145"/>
      <c r="K68" s="366">
        <f t="shared" si="2"/>
        <v>0</v>
      </c>
      <c r="L68" s="381">
        <f t="shared" si="3"/>
        <v>0</v>
      </c>
      <c r="M68" s="136"/>
      <c r="N68" s="135"/>
      <c r="O68" s="417">
        <f t="shared" si="4"/>
        <v>0</v>
      </c>
      <c r="P68" s="134"/>
      <c r="Q68" s="135"/>
      <c r="R68" s="368">
        <f t="shared" si="5"/>
        <v>0</v>
      </c>
      <c r="S68" s="134"/>
      <c r="T68" s="135"/>
      <c r="U68" s="368">
        <f t="shared" si="6"/>
        <v>0</v>
      </c>
      <c r="V68" s="134"/>
      <c r="W68" s="135"/>
      <c r="X68" s="368">
        <f t="shared" si="7"/>
        <v>0</v>
      </c>
    </row>
    <row r="69" spans="1:24" ht="19.5" customHeight="1" x14ac:dyDescent="0.3">
      <c r="A69" s="138"/>
      <c r="B69" s="411" t="s">
        <v>76</v>
      </c>
      <c r="C69" s="136"/>
      <c r="D69" s="135"/>
      <c r="E69" s="368">
        <f t="shared" si="0"/>
        <v>0</v>
      </c>
      <c r="F69" s="149"/>
      <c r="G69" s="135"/>
      <c r="H69" s="372">
        <f t="shared" si="1"/>
        <v>0</v>
      </c>
      <c r="I69" s="135"/>
      <c r="J69" s="145"/>
      <c r="K69" s="366">
        <f t="shared" si="2"/>
        <v>0</v>
      </c>
      <c r="L69" s="381">
        <f t="shared" si="3"/>
        <v>0</v>
      </c>
      <c r="M69" s="136"/>
      <c r="N69" s="135"/>
      <c r="O69" s="417">
        <f t="shared" si="4"/>
        <v>0</v>
      </c>
      <c r="P69" s="134"/>
      <c r="Q69" s="135"/>
      <c r="R69" s="368">
        <f t="shared" si="5"/>
        <v>0</v>
      </c>
      <c r="S69" s="134"/>
      <c r="T69" s="135"/>
      <c r="U69" s="368">
        <f t="shared" si="6"/>
        <v>0</v>
      </c>
      <c r="V69" s="134"/>
      <c r="W69" s="135"/>
      <c r="X69" s="368">
        <f t="shared" si="7"/>
        <v>0</v>
      </c>
    </row>
    <row r="70" spans="1:24" ht="19.5" customHeight="1" x14ac:dyDescent="0.3">
      <c r="A70" s="138"/>
      <c r="B70" s="411" t="s">
        <v>77</v>
      </c>
      <c r="C70" s="136"/>
      <c r="D70" s="135"/>
      <c r="E70" s="368">
        <f t="shared" si="0"/>
        <v>0</v>
      </c>
      <c r="F70" s="149"/>
      <c r="G70" s="135"/>
      <c r="H70" s="372">
        <f t="shared" si="1"/>
        <v>0</v>
      </c>
      <c r="I70" s="135"/>
      <c r="J70" s="145"/>
      <c r="K70" s="366">
        <f t="shared" si="2"/>
        <v>0</v>
      </c>
      <c r="L70" s="381">
        <f t="shared" si="3"/>
        <v>0</v>
      </c>
      <c r="M70" s="136"/>
      <c r="N70" s="135"/>
      <c r="O70" s="417">
        <f t="shared" si="4"/>
        <v>0</v>
      </c>
      <c r="P70" s="134"/>
      <c r="Q70" s="135"/>
      <c r="R70" s="368">
        <f t="shared" si="5"/>
        <v>0</v>
      </c>
      <c r="S70" s="134"/>
      <c r="T70" s="135"/>
      <c r="U70" s="368">
        <f t="shared" si="6"/>
        <v>0</v>
      </c>
      <c r="V70" s="134"/>
      <c r="W70" s="135"/>
      <c r="X70" s="368">
        <f t="shared" si="7"/>
        <v>0</v>
      </c>
    </row>
    <row r="71" spans="1:24" ht="19.5" customHeight="1" x14ac:dyDescent="0.3">
      <c r="A71" s="138"/>
      <c r="B71" s="411" t="s">
        <v>78</v>
      </c>
      <c r="C71" s="136"/>
      <c r="D71" s="135"/>
      <c r="E71" s="368">
        <f t="shared" si="0"/>
        <v>0</v>
      </c>
      <c r="F71" s="149"/>
      <c r="G71" s="135"/>
      <c r="H71" s="372">
        <f t="shared" si="1"/>
        <v>0</v>
      </c>
      <c r="I71" s="135"/>
      <c r="J71" s="145"/>
      <c r="K71" s="366">
        <f t="shared" si="2"/>
        <v>0</v>
      </c>
      <c r="L71" s="381">
        <f t="shared" si="3"/>
        <v>0</v>
      </c>
      <c r="M71" s="136"/>
      <c r="N71" s="135"/>
      <c r="O71" s="417">
        <f t="shared" si="4"/>
        <v>0</v>
      </c>
      <c r="P71" s="134"/>
      <c r="Q71" s="135"/>
      <c r="R71" s="368">
        <f t="shared" si="5"/>
        <v>0</v>
      </c>
      <c r="S71" s="134"/>
      <c r="T71" s="135"/>
      <c r="U71" s="368">
        <f t="shared" si="6"/>
        <v>0</v>
      </c>
      <c r="V71" s="134"/>
      <c r="W71" s="135"/>
      <c r="X71" s="368">
        <f t="shared" si="7"/>
        <v>0</v>
      </c>
    </row>
    <row r="72" spans="1:24" ht="19.5" customHeight="1" x14ac:dyDescent="0.3">
      <c r="A72" s="138"/>
      <c r="B72" s="411" t="s">
        <v>79</v>
      </c>
      <c r="C72" s="136"/>
      <c r="D72" s="135"/>
      <c r="E72" s="368">
        <f t="shared" si="0"/>
        <v>0</v>
      </c>
      <c r="F72" s="149"/>
      <c r="G72" s="135"/>
      <c r="H72" s="372">
        <f t="shared" si="1"/>
        <v>0</v>
      </c>
      <c r="I72" s="135"/>
      <c r="J72" s="145"/>
      <c r="K72" s="366">
        <f t="shared" si="2"/>
        <v>0</v>
      </c>
      <c r="L72" s="381">
        <f t="shared" si="3"/>
        <v>0</v>
      </c>
      <c r="M72" s="136"/>
      <c r="N72" s="135"/>
      <c r="O72" s="417">
        <f t="shared" si="4"/>
        <v>0</v>
      </c>
      <c r="P72" s="134"/>
      <c r="Q72" s="135"/>
      <c r="R72" s="368">
        <f t="shared" si="5"/>
        <v>0</v>
      </c>
      <c r="S72" s="134"/>
      <c r="T72" s="135"/>
      <c r="U72" s="368">
        <f t="shared" si="6"/>
        <v>0</v>
      </c>
      <c r="V72" s="134"/>
      <c r="W72" s="135"/>
      <c r="X72" s="368">
        <f t="shared" si="7"/>
        <v>0</v>
      </c>
    </row>
    <row r="73" spans="1:24" ht="19.5" customHeight="1" x14ac:dyDescent="0.3">
      <c r="A73" s="138"/>
      <c r="B73" s="413" t="s">
        <v>174</v>
      </c>
      <c r="C73" s="136"/>
      <c r="D73" s="135"/>
      <c r="E73" s="368">
        <f t="shared" si="0"/>
        <v>0</v>
      </c>
      <c r="F73" s="149"/>
      <c r="G73" s="135"/>
      <c r="H73" s="372">
        <f t="shared" si="1"/>
        <v>0</v>
      </c>
      <c r="I73" s="135"/>
      <c r="J73" s="145"/>
      <c r="K73" s="366">
        <f t="shared" si="2"/>
        <v>0</v>
      </c>
      <c r="L73" s="381">
        <f t="shared" si="3"/>
        <v>0</v>
      </c>
      <c r="M73" s="136"/>
      <c r="N73" s="135"/>
      <c r="O73" s="417">
        <f t="shared" si="4"/>
        <v>0</v>
      </c>
      <c r="P73" s="134"/>
      <c r="Q73" s="135"/>
      <c r="R73" s="368">
        <f t="shared" si="5"/>
        <v>0</v>
      </c>
      <c r="S73" s="134"/>
      <c r="T73" s="135"/>
      <c r="U73" s="368">
        <f t="shared" si="6"/>
        <v>0</v>
      </c>
      <c r="V73" s="134"/>
      <c r="W73" s="135"/>
      <c r="X73" s="368">
        <f t="shared" si="7"/>
        <v>0</v>
      </c>
    </row>
    <row r="74" spans="1:24" ht="19.5" customHeight="1" x14ac:dyDescent="0.3">
      <c r="A74" s="138"/>
      <c r="B74" s="411" t="s">
        <v>80</v>
      </c>
      <c r="C74" s="136"/>
      <c r="D74" s="135"/>
      <c r="E74" s="368">
        <f t="shared" si="0"/>
        <v>0</v>
      </c>
      <c r="F74" s="149"/>
      <c r="G74" s="135"/>
      <c r="H74" s="372">
        <f t="shared" si="1"/>
        <v>0</v>
      </c>
      <c r="I74" s="135"/>
      <c r="J74" s="145"/>
      <c r="K74" s="366">
        <f t="shared" si="2"/>
        <v>0</v>
      </c>
      <c r="L74" s="381">
        <f t="shared" si="3"/>
        <v>0</v>
      </c>
      <c r="M74" s="136"/>
      <c r="N74" s="135"/>
      <c r="O74" s="417">
        <f t="shared" si="4"/>
        <v>0</v>
      </c>
      <c r="P74" s="134"/>
      <c r="Q74" s="135"/>
      <c r="R74" s="368">
        <f t="shared" si="5"/>
        <v>0</v>
      </c>
      <c r="S74" s="134"/>
      <c r="T74" s="135"/>
      <c r="U74" s="368">
        <f t="shared" si="6"/>
        <v>0</v>
      </c>
      <c r="V74" s="134"/>
      <c r="W74" s="135"/>
      <c r="X74" s="368">
        <f t="shared" si="7"/>
        <v>0</v>
      </c>
    </row>
    <row r="75" spans="1:24" ht="38.25" customHeight="1" x14ac:dyDescent="0.3">
      <c r="A75" s="138"/>
      <c r="B75" s="411" t="s">
        <v>175</v>
      </c>
      <c r="C75" s="136"/>
      <c r="D75" s="135"/>
      <c r="E75" s="368">
        <f t="shared" si="0"/>
        <v>0</v>
      </c>
      <c r="F75" s="149"/>
      <c r="G75" s="135"/>
      <c r="H75" s="372">
        <f t="shared" si="1"/>
        <v>0</v>
      </c>
      <c r="I75" s="135"/>
      <c r="J75" s="145"/>
      <c r="K75" s="366">
        <f t="shared" si="2"/>
        <v>0</v>
      </c>
      <c r="L75" s="381">
        <f t="shared" si="3"/>
        <v>0</v>
      </c>
      <c r="M75" s="136"/>
      <c r="N75" s="135"/>
      <c r="O75" s="417">
        <f t="shared" si="4"/>
        <v>0</v>
      </c>
      <c r="P75" s="134"/>
      <c r="Q75" s="135"/>
      <c r="R75" s="368">
        <f t="shared" si="5"/>
        <v>0</v>
      </c>
      <c r="S75" s="134"/>
      <c r="T75" s="135"/>
      <c r="U75" s="368">
        <f t="shared" si="6"/>
        <v>0</v>
      </c>
      <c r="V75" s="134"/>
      <c r="W75" s="135"/>
      <c r="X75" s="368">
        <f t="shared" si="7"/>
        <v>0</v>
      </c>
    </row>
    <row r="76" spans="1:24" ht="19.5" customHeight="1" x14ac:dyDescent="0.3">
      <c r="A76" s="138"/>
      <c r="B76" s="413" t="s">
        <v>81</v>
      </c>
      <c r="C76" s="136"/>
      <c r="D76" s="135"/>
      <c r="E76" s="368">
        <f t="shared" si="0"/>
        <v>0</v>
      </c>
      <c r="F76" s="149"/>
      <c r="G76" s="135"/>
      <c r="H76" s="372">
        <f t="shared" si="1"/>
        <v>0</v>
      </c>
      <c r="I76" s="135"/>
      <c r="J76" s="145"/>
      <c r="K76" s="366">
        <f t="shared" si="2"/>
        <v>0</v>
      </c>
      <c r="L76" s="381">
        <f t="shared" si="3"/>
        <v>0</v>
      </c>
      <c r="M76" s="136"/>
      <c r="N76" s="135"/>
      <c r="O76" s="417">
        <f t="shared" si="4"/>
        <v>0</v>
      </c>
      <c r="P76" s="134"/>
      <c r="Q76" s="135"/>
      <c r="R76" s="368">
        <f t="shared" si="5"/>
        <v>0</v>
      </c>
      <c r="S76" s="134"/>
      <c r="T76" s="135"/>
      <c r="U76" s="368">
        <f t="shared" si="6"/>
        <v>0</v>
      </c>
      <c r="V76" s="134"/>
      <c r="W76" s="135"/>
      <c r="X76" s="368">
        <f t="shared" si="7"/>
        <v>0</v>
      </c>
    </row>
    <row r="77" spans="1:24" ht="19.5" customHeight="1" x14ac:dyDescent="0.3">
      <c r="A77" s="138"/>
      <c r="B77" s="411" t="s">
        <v>82</v>
      </c>
      <c r="C77" s="136"/>
      <c r="D77" s="135"/>
      <c r="E77" s="368">
        <f t="shared" si="0"/>
        <v>0</v>
      </c>
      <c r="F77" s="149"/>
      <c r="G77" s="135"/>
      <c r="H77" s="372">
        <f t="shared" si="1"/>
        <v>0</v>
      </c>
      <c r="I77" s="135"/>
      <c r="J77" s="145"/>
      <c r="K77" s="366">
        <f t="shared" si="2"/>
        <v>0</v>
      </c>
      <c r="L77" s="381">
        <f t="shared" si="3"/>
        <v>0</v>
      </c>
      <c r="M77" s="136"/>
      <c r="N77" s="135"/>
      <c r="O77" s="417">
        <f t="shared" si="4"/>
        <v>0</v>
      </c>
      <c r="P77" s="134"/>
      <c r="Q77" s="135"/>
      <c r="R77" s="368">
        <f t="shared" si="5"/>
        <v>0</v>
      </c>
      <c r="S77" s="134"/>
      <c r="T77" s="135"/>
      <c r="U77" s="368">
        <f t="shared" si="6"/>
        <v>0</v>
      </c>
      <c r="V77" s="134"/>
      <c r="W77" s="135"/>
      <c r="X77" s="368">
        <f t="shared" si="7"/>
        <v>0</v>
      </c>
    </row>
    <row r="78" spans="1:24" ht="19.5" customHeight="1" x14ac:dyDescent="0.3">
      <c r="A78" s="138"/>
      <c r="B78" s="411" t="s">
        <v>83</v>
      </c>
      <c r="C78" s="136"/>
      <c r="D78" s="135"/>
      <c r="E78" s="368">
        <f t="shared" si="0"/>
        <v>0</v>
      </c>
      <c r="F78" s="149"/>
      <c r="G78" s="135"/>
      <c r="H78" s="372">
        <f t="shared" si="1"/>
        <v>0</v>
      </c>
      <c r="I78" s="135"/>
      <c r="J78" s="145"/>
      <c r="K78" s="366">
        <f t="shared" si="2"/>
        <v>0</v>
      </c>
      <c r="L78" s="381">
        <f t="shared" si="3"/>
        <v>0</v>
      </c>
      <c r="M78" s="136"/>
      <c r="N78" s="135"/>
      <c r="O78" s="417">
        <f t="shared" si="4"/>
        <v>0</v>
      </c>
      <c r="P78" s="134"/>
      <c r="Q78" s="135"/>
      <c r="R78" s="368">
        <f t="shared" si="5"/>
        <v>0</v>
      </c>
      <c r="S78" s="134"/>
      <c r="T78" s="135"/>
      <c r="U78" s="368">
        <f t="shared" si="6"/>
        <v>0</v>
      </c>
      <c r="V78" s="134"/>
      <c r="W78" s="135"/>
      <c r="X78" s="368">
        <f t="shared" si="7"/>
        <v>0</v>
      </c>
    </row>
    <row r="79" spans="1:24" ht="19.5" customHeight="1" x14ac:dyDescent="0.3">
      <c r="A79" s="138"/>
      <c r="B79" s="411" t="s">
        <v>84</v>
      </c>
      <c r="C79" s="136"/>
      <c r="D79" s="135"/>
      <c r="E79" s="368">
        <f t="shared" si="0"/>
        <v>0</v>
      </c>
      <c r="F79" s="149"/>
      <c r="G79" s="135"/>
      <c r="H79" s="372">
        <f t="shared" si="1"/>
        <v>0</v>
      </c>
      <c r="I79" s="135"/>
      <c r="J79" s="145"/>
      <c r="K79" s="366">
        <f t="shared" si="2"/>
        <v>0</v>
      </c>
      <c r="L79" s="381">
        <f t="shared" si="3"/>
        <v>0</v>
      </c>
      <c r="M79" s="136"/>
      <c r="N79" s="135"/>
      <c r="O79" s="417">
        <f t="shared" si="4"/>
        <v>0</v>
      </c>
      <c r="P79" s="134"/>
      <c r="Q79" s="135"/>
      <c r="R79" s="368">
        <f t="shared" si="5"/>
        <v>0</v>
      </c>
      <c r="S79" s="134"/>
      <c r="T79" s="135"/>
      <c r="U79" s="368">
        <f t="shared" si="6"/>
        <v>0</v>
      </c>
      <c r="V79" s="134"/>
      <c r="W79" s="135"/>
      <c r="X79" s="368">
        <f t="shared" si="7"/>
        <v>0</v>
      </c>
    </row>
    <row r="80" spans="1:24" ht="19.5" customHeight="1" x14ac:dyDescent="0.3">
      <c r="A80" s="138"/>
      <c r="B80" s="411" t="s">
        <v>85</v>
      </c>
      <c r="C80" s="136"/>
      <c r="D80" s="135"/>
      <c r="E80" s="368">
        <f t="shared" ref="E80:E87" si="8">SUM(C80:D80)</f>
        <v>0</v>
      </c>
      <c r="F80" s="149"/>
      <c r="G80" s="135"/>
      <c r="H80" s="372">
        <f t="shared" ref="H80:H87" si="9">SUM(F80:G80)</f>
        <v>0</v>
      </c>
      <c r="I80" s="135"/>
      <c r="J80" s="145"/>
      <c r="K80" s="366">
        <f t="shared" ref="K80:K87" si="10">SUM(I80:J80)</f>
        <v>0</v>
      </c>
      <c r="L80" s="381">
        <f t="shared" ref="L80:L87" si="11">H80+K80</f>
        <v>0</v>
      </c>
      <c r="M80" s="136"/>
      <c r="N80" s="135"/>
      <c r="O80" s="417">
        <f t="shared" ref="O80:O87" si="12">SUM(M80:N80)</f>
        <v>0</v>
      </c>
      <c r="P80" s="134"/>
      <c r="Q80" s="135"/>
      <c r="R80" s="368">
        <f t="shared" ref="R80:R87" si="13">SUM(P80:Q80)</f>
        <v>0</v>
      </c>
      <c r="S80" s="134"/>
      <c r="T80" s="135"/>
      <c r="U80" s="368">
        <f t="shared" ref="U80:U87" si="14">SUM(S80:T80)</f>
        <v>0</v>
      </c>
      <c r="V80" s="134"/>
      <c r="W80" s="135"/>
      <c r="X80" s="368">
        <f t="shared" ref="X80:X87" si="15">SUM(V80:W80)</f>
        <v>0</v>
      </c>
    </row>
    <row r="81" spans="1:24" ht="19.5" customHeight="1" x14ac:dyDescent="0.3">
      <c r="A81" s="138"/>
      <c r="B81" s="411" t="s">
        <v>86</v>
      </c>
      <c r="C81" s="136"/>
      <c r="D81" s="135"/>
      <c r="E81" s="368">
        <f t="shared" si="8"/>
        <v>0</v>
      </c>
      <c r="F81" s="149"/>
      <c r="G81" s="135"/>
      <c r="H81" s="372">
        <f t="shared" si="9"/>
        <v>0</v>
      </c>
      <c r="I81" s="135"/>
      <c r="J81" s="145"/>
      <c r="K81" s="366">
        <f t="shared" si="10"/>
        <v>0</v>
      </c>
      <c r="L81" s="381">
        <f t="shared" si="11"/>
        <v>0</v>
      </c>
      <c r="M81" s="136"/>
      <c r="N81" s="135"/>
      <c r="O81" s="417">
        <f t="shared" si="12"/>
        <v>0</v>
      </c>
      <c r="P81" s="134"/>
      <c r="Q81" s="135"/>
      <c r="R81" s="368">
        <f t="shared" si="13"/>
        <v>0</v>
      </c>
      <c r="S81" s="134"/>
      <c r="T81" s="135"/>
      <c r="U81" s="368">
        <f t="shared" si="14"/>
        <v>0</v>
      </c>
      <c r="V81" s="134"/>
      <c r="W81" s="135"/>
      <c r="X81" s="368">
        <f t="shared" si="15"/>
        <v>0</v>
      </c>
    </row>
    <row r="82" spans="1:24" ht="19.5" customHeight="1" x14ac:dyDescent="0.3">
      <c r="A82" s="138"/>
      <c r="B82" s="411" t="s">
        <v>87</v>
      </c>
      <c r="C82" s="136"/>
      <c r="D82" s="135"/>
      <c r="E82" s="368">
        <f t="shared" si="8"/>
        <v>0</v>
      </c>
      <c r="F82" s="149"/>
      <c r="G82" s="135"/>
      <c r="H82" s="372">
        <f t="shared" si="9"/>
        <v>0</v>
      </c>
      <c r="I82" s="135"/>
      <c r="J82" s="145"/>
      <c r="K82" s="366">
        <f t="shared" si="10"/>
        <v>0</v>
      </c>
      <c r="L82" s="381">
        <f t="shared" si="11"/>
        <v>0</v>
      </c>
      <c r="M82" s="136"/>
      <c r="N82" s="135"/>
      <c r="O82" s="417">
        <f t="shared" si="12"/>
        <v>0</v>
      </c>
      <c r="P82" s="134"/>
      <c r="Q82" s="135"/>
      <c r="R82" s="368">
        <f t="shared" si="13"/>
        <v>0</v>
      </c>
      <c r="S82" s="134"/>
      <c r="T82" s="135"/>
      <c r="U82" s="368">
        <f t="shared" si="14"/>
        <v>0</v>
      </c>
      <c r="V82" s="134"/>
      <c r="W82" s="135"/>
      <c r="X82" s="368">
        <f t="shared" si="15"/>
        <v>0</v>
      </c>
    </row>
    <row r="83" spans="1:24" ht="19.5" customHeight="1" x14ac:dyDescent="0.3">
      <c r="A83" s="138"/>
      <c r="B83" s="411" t="s">
        <v>98</v>
      </c>
      <c r="C83" s="136"/>
      <c r="D83" s="135"/>
      <c r="E83" s="368">
        <f t="shared" si="8"/>
        <v>0</v>
      </c>
      <c r="F83" s="149"/>
      <c r="G83" s="135"/>
      <c r="H83" s="372">
        <f t="shared" si="9"/>
        <v>0</v>
      </c>
      <c r="I83" s="135"/>
      <c r="J83" s="145"/>
      <c r="K83" s="366">
        <f t="shared" si="10"/>
        <v>0</v>
      </c>
      <c r="L83" s="381">
        <f t="shared" si="11"/>
        <v>0</v>
      </c>
      <c r="M83" s="136"/>
      <c r="N83" s="135"/>
      <c r="O83" s="417">
        <f t="shared" si="12"/>
        <v>0</v>
      </c>
      <c r="P83" s="134"/>
      <c r="Q83" s="135"/>
      <c r="R83" s="368">
        <f t="shared" si="13"/>
        <v>0</v>
      </c>
      <c r="S83" s="134"/>
      <c r="T83" s="135"/>
      <c r="U83" s="368">
        <f t="shared" si="14"/>
        <v>0</v>
      </c>
      <c r="V83" s="134"/>
      <c r="W83" s="135"/>
      <c r="X83" s="368">
        <f t="shared" si="15"/>
        <v>0</v>
      </c>
    </row>
    <row r="84" spans="1:24" ht="19.5" customHeight="1" x14ac:dyDescent="0.3">
      <c r="A84" s="138"/>
      <c r="B84" s="400" t="s">
        <v>99</v>
      </c>
      <c r="C84" s="136"/>
      <c r="D84" s="135"/>
      <c r="E84" s="368">
        <f t="shared" si="8"/>
        <v>0</v>
      </c>
      <c r="F84" s="149"/>
      <c r="G84" s="135"/>
      <c r="H84" s="372">
        <f t="shared" si="9"/>
        <v>0</v>
      </c>
      <c r="I84" s="135"/>
      <c r="J84" s="145"/>
      <c r="K84" s="366">
        <f t="shared" si="10"/>
        <v>0</v>
      </c>
      <c r="L84" s="381">
        <f t="shared" si="11"/>
        <v>0</v>
      </c>
      <c r="M84" s="136"/>
      <c r="N84" s="135"/>
      <c r="O84" s="417">
        <f t="shared" si="12"/>
        <v>0</v>
      </c>
      <c r="P84" s="134"/>
      <c r="Q84" s="135"/>
      <c r="R84" s="368">
        <f t="shared" si="13"/>
        <v>0</v>
      </c>
      <c r="S84" s="134"/>
      <c r="T84" s="135"/>
      <c r="U84" s="368">
        <f t="shared" si="14"/>
        <v>0</v>
      </c>
      <c r="V84" s="134"/>
      <c r="W84" s="135"/>
      <c r="X84" s="368">
        <f t="shared" si="15"/>
        <v>0</v>
      </c>
    </row>
    <row r="85" spans="1:24" ht="19.5" customHeight="1" x14ac:dyDescent="0.3">
      <c r="A85" s="138"/>
      <c r="B85" s="411" t="s">
        <v>141</v>
      </c>
      <c r="C85" s="136"/>
      <c r="D85" s="135"/>
      <c r="E85" s="368">
        <f t="shared" si="8"/>
        <v>0</v>
      </c>
      <c r="F85" s="149"/>
      <c r="G85" s="135"/>
      <c r="H85" s="372">
        <f t="shared" si="9"/>
        <v>0</v>
      </c>
      <c r="I85" s="135"/>
      <c r="J85" s="145"/>
      <c r="K85" s="366">
        <f t="shared" si="10"/>
        <v>0</v>
      </c>
      <c r="L85" s="381">
        <f t="shared" si="11"/>
        <v>0</v>
      </c>
      <c r="M85" s="136"/>
      <c r="N85" s="135"/>
      <c r="O85" s="417">
        <f t="shared" si="12"/>
        <v>0</v>
      </c>
      <c r="P85" s="134"/>
      <c r="Q85" s="135"/>
      <c r="R85" s="368">
        <f t="shared" si="13"/>
        <v>0</v>
      </c>
      <c r="S85" s="134"/>
      <c r="T85" s="135"/>
      <c r="U85" s="368">
        <f t="shared" si="14"/>
        <v>0</v>
      </c>
      <c r="V85" s="134"/>
      <c r="W85" s="135"/>
      <c r="X85" s="368">
        <f t="shared" si="15"/>
        <v>0</v>
      </c>
    </row>
    <row r="86" spans="1:24" s="194" customFormat="1" ht="19.5" customHeight="1" thickBot="1" x14ac:dyDescent="0.35">
      <c r="A86" s="189"/>
      <c r="B86" s="402" t="s">
        <v>142</v>
      </c>
      <c r="C86" s="193">
        <f>SUM(C67:C85)</f>
        <v>0</v>
      </c>
      <c r="D86" s="193">
        <f>SUM(D67:D85)</f>
        <v>0</v>
      </c>
      <c r="E86" s="368">
        <f t="shared" si="8"/>
        <v>0</v>
      </c>
      <c r="F86" s="191">
        <f>SUM(F67:F85)</f>
        <v>0</v>
      </c>
      <c r="G86" s="193">
        <f>SUM(G67:G85)</f>
        <v>0</v>
      </c>
      <c r="H86" s="372">
        <f t="shared" si="9"/>
        <v>0</v>
      </c>
      <c r="I86" s="192">
        <f>SUM(I67:I85)</f>
        <v>0</v>
      </c>
      <c r="J86" s="282">
        <f>SUM(J67:J85)</f>
        <v>0</v>
      </c>
      <c r="K86" s="366">
        <f t="shared" si="10"/>
        <v>0</v>
      </c>
      <c r="L86" s="381">
        <f t="shared" si="11"/>
        <v>0</v>
      </c>
      <c r="M86" s="193">
        <f>SUM(M67:M85)</f>
        <v>0</v>
      </c>
      <c r="N86" s="193">
        <f>SUM(N67:N85)</f>
        <v>0</v>
      </c>
      <c r="O86" s="417">
        <f t="shared" si="12"/>
        <v>0</v>
      </c>
      <c r="P86" s="191">
        <f>SUM(P67:P85)</f>
        <v>0</v>
      </c>
      <c r="Q86" s="193">
        <f>SUM(Q67:Q85)</f>
        <v>0</v>
      </c>
      <c r="R86" s="368">
        <f t="shared" si="13"/>
        <v>0</v>
      </c>
      <c r="S86" s="193">
        <f>SUM(S67:S85)</f>
        <v>0</v>
      </c>
      <c r="T86" s="193">
        <f>SUM(T67:T85)</f>
        <v>0</v>
      </c>
      <c r="U86" s="368">
        <f t="shared" si="14"/>
        <v>0</v>
      </c>
      <c r="V86" s="191">
        <f>SUM(V67:V85)</f>
        <v>0</v>
      </c>
      <c r="W86" s="193">
        <f>SUM(W67:W85)</f>
        <v>0</v>
      </c>
      <c r="X86" s="368">
        <f t="shared" si="15"/>
        <v>0</v>
      </c>
    </row>
    <row r="87" spans="1:24" ht="19.5" customHeight="1" thickBot="1" x14ac:dyDescent="0.4">
      <c r="A87" s="390"/>
      <c r="B87" s="391" t="s">
        <v>143</v>
      </c>
      <c r="C87" s="339">
        <f>SUM(C15+C65+C86)</f>
        <v>0</v>
      </c>
      <c r="D87" s="239">
        <f>SUM(D15+D65+D86)</f>
        <v>0</v>
      </c>
      <c r="E87" s="365">
        <f t="shared" si="8"/>
        <v>0</v>
      </c>
      <c r="F87" s="341">
        <f>SUM(F15+F65+F86)</f>
        <v>0</v>
      </c>
      <c r="G87" s="239">
        <f>SUM(G15+G65+G86)</f>
        <v>0</v>
      </c>
      <c r="H87" s="375">
        <f t="shared" si="9"/>
        <v>0</v>
      </c>
      <c r="I87" s="388">
        <f>SUM(I15+I65+I86)</f>
        <v>0</v>
      </c>
      <c r="J87" s="379">
        <f>SUM(J15+J65+J86)</f>
        <v>0</v>
      </c>
      <c r="K87" s="389">
        <f t="shared" si="10"/>
        <v>0</v>
      </c>
      <c r="L87" s="384">
        <f t="shared" si="11"/>
        <v>0</v>
      </c>
      <c r="M87" s="339">
        <f>SUM(M15+M65+M86)</f>
        <v>0</v>
      </c>
      <c r="N87" s="239">
        <f>SUM(N15+N65+N86)</f>
        <v>0</v>
      </c>
      <c r="O87" s="375">
        <f t="shared" si="12"/>
        <v>0</v>
      </c>
      <c r="P87" s="341">
        <f>SUM(P15+P65+P86)</f>
        <v>0</v>
      </c>
      <c r="Q87" s="239">
        <f>SUM(Q15+Q65+Q86)</f>
        <v>0</v>
      </c>
      <c r="R87" s="365">
        <f t="shared" si="13"/>
        <v>0</v>
      </c>
      <c r="S87" s="239">
        <f>SUM(S15+S65+S86)</f>
        <v>0</v>
      </c>
      <c r="T87" s="239">
        <f>SUM(T15+T65+T86)</f>
        <v>0</v>
      </c>
      <c r="U87" s="365">
        <f t="shared" si="14"/>
        <v>0</v>
      </c>
      <c r="V87" s="341">
        <f>SUM(V15+V65+V86)</f>
        <v>0</v>
      </c>
      <c r="W87" s="239">
        <f>SUM(W15+W65+W86)</f>
        <v>0</v>
      </c>
      <c r="X87" s="365">
        <f t="shared" si="15"/>
        <v>0</v>
      </c>
    </row>
    <row r="88" spans="1:24" x14ac:dyDescent="0.2">
      <c r="H88" s="367"/>
    </row>
    <row r="89" spans="1:24" x14ac:dyDescent="0.2">
      <c r="H89" s="367"/>
    </row>
    <row r="90" spans="1:24" x14ac:dyDescent="0.2">
      <c r="H90" s="367"/>
    </row>
    <row r="91" spans="1:24" x14ac:dyDescent="0.2">
      <c r="H91" s="367"/>
    </row>
    <row r="92" spans="1:24" x14ac:dyDescent="0.2">
      <c r="H92" s="367"/>
    </row>
    <row r="93" spans="1:24" x14ac:dyDescent="0.2">
      <c r="H93" s="367"/>
    </row>
    <row r="94" spans="1:24" x14ac:dyDescent="0.2">
      <c r="H94" s="367"/>
    </row>
    <row r="95" spans="1:24" x14ac:dyDescent="0.2">
      <c r="H95" s="367"/>
    </row>
  </sheetData>
  <mergeCells count="21">
    <mergeCell ref="A1:X1"/>
    <mergeCell ref="A6:F6"/>
    <mergeCell ref="D7:E7"/>
    <mergeCell ref="N7:O7"/>
    <mergeCell ref="Q7:R7"/>
    <mergeCell ref="T7:U7"/>
    <mergeCell ref="W7:X7"/>
    <mergeCell ref="P9:R9"/>
    <mergeCell ref="S9:U9"/>
    <mergeCell ref="V9:X9"/>
    <mergeCell ref="C8:E8"/>
    <mergeCell ref="F8:L8"/>
    <mergeCell ref="M8:O8"/>
    <mergeCell ref="P8:R8"/>
    <mergeCell ref="S8:U8"/>
    <mergeCell ref="V8:X8"/>
    <mergeCell ref="F10:H10"/>
    <mergeCell ref="I10:K10"/>
    <mergeCell ref="C9:E9"/>
    <mergeCell ref="F9:L9"/>
    <mergeCell ref="M9:O9"/>
  </mergeCells>
  <printOptions horizontalCentered="1" verticalCentered="1"/>
  <pageMargins left="0.35433070866141736" right="0.35433070866141736" top="0.39370078740157483" bottom="0.19685039370078741" header="0.11811023622047245" footer="0.11811023622047245"/>
  <pageSetup paperSize="9" scale="3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zoomScale="77" zoomScaleNormal="77" zoomScaleSheetLayoutView="8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sqref="A1:J1"/>
    </sheetView>
  </sheetViews>
  <sheetFormatPr defaultRowHeight="15" x14ac:dyDescent="0.2"/>
  <cols>
    <col min="1" max="1" width="4.42578125" style="235" customWidth="1"/>
    <col min="2" max="2" width="75" style="221" customWidth="1"/>
    <col min="3" max="3" width="23.7109375" style="221" customWidth="1"/>
    <col min="4" max="4" width="15.5703125" style="221" customWidth="1"/>
    <col min="5" max="5" width="13.7109375" style="221" customWidth="1"/>
    <col min="6" max="6" width="12.7109375" style="221" customWidth="1"/>
    <col min="7" max="10" width="23.7109375" style="221" customWidth="1"/>
    <col min="11" max="16384" width="9.140625" style="221"/>
  </cols>
  <sheetData>
    <row r="1" spans="1:10" ht="30.75" customHeight="1" x14ac:dyDescent="0.25">
      <c r="A1" s="468" t="s">
        <v>179</v>
      </c>
      <c r="B1" s="469"/>
      <c r="C1" s="469"/>
      <c r="D1" s="469"/>
      <c r="E1" s="469"/>
      <c r="F1" s="469"/>
      <c r="G1" s="470"/>
      <c r="H1" s="470"/>
      <c r="I1" s="470"/>
      <c r="J1" s="470"/>
    </row>
    <row r="2" spans="1:10" x14ac:dyDescent="0.2">
      <c r="A2" s="87"/>
      <c r="B2" s="220"/>
      <c r="C2" s="220"/>
      <c r="D2" s="220"/>
      <c r="E2" s="220"/>
      <c r="F2" s="220"/>
      <c r="G2" s="220"/>
      <c r="H2" s="220"/>
      <c r="I2" s="220"/>
      <c r="J2" s="220"/>
    </row>
    <row r="3" spans="1:10" x14ac:dyDescent="0.2">
      <c r="A3" s="89" t="s">
        <v>11</v>
      </c>
      <c r="B3" s="220"/>
      <c r="C3" s="90" t="s">
        <v>51</v>
      </c>
      <c r="D3" s="90"/>
      <c r="E3" s="90"/>
      <c r="F3" s="90"/>
      <c r="G3" s="90"/>
      <c r="H3" s="90"/>
      <c r="I3" s="90"/>
      <c r="J3" s="90"/>
    </row>
    <row r="4" spans="1:10" x14ac:dyDescent="0.2">
      <c r="A4" s="89" t="s">
        <v>52</v>
      </c>
      <c r="B4" s="220"/>
      <c r="C4" s="90"/>
      <c r="D4" s="90"/>
      <c r="E4" s="90"/>
      <c r="F4" s="90"/>
      <c r="G4" s="90"/>
      <c r="H4" s="90"/>
      <c r="I4" s="90"/>
      <c r="J4" s="90"/>
    </row>
    <row r="5" spans="1:10" x14ac:dyDescent="0.2">
      <c r="A5" s="89" t="s">
        <v>102</v>
      </c>
      <c r="B5" s="220"/>
      <c r="C5" s="222"/>
      <c r="D5" s="222"/>
      <c r="E5" s="222"/>
      <c r="F5" s="222"/>
      <c r="G5" s="222"/>
      <c r="H5" s="222"/>
      <c r="I5" s="222"/>
      <c r="J5" s="222"/>
    </row>
    <row r="6" spans="1:10" ht="15" customHeight="1" x14ac:dyDescent="0.2">
      <c r="A6" s="471" t="s">
        <v>14</v>
      </c>
      <c r="B6" s="472"/>
      <c r="C6" s="472"/>
      <c r="D6" s="472"/>
      <c r="E6" s="319"/>
      <c r="F6" s="319"/>
    </row>
    <row r="7" spans="1:10" ht="15.75" thickBot="1" x14ac:dyDescent="0.25">
      <c r="A7" s="224"/>
      <c r="B7" s="220"/>
      <c r="C7" s="220"/>
      <c r="D7" s="220"/>
      <c r="E7" s="220"/>
      <c r="F7" s="220"/>
      <c r="G7" s="220"/>
      <c r="H7" s="220"/>
      <c r="I7" s="220"/>
      <c r="J7" s="320" t="s">
        <v>53</v>
      </c>
    </row>
    <row r="8" spans="1:10" ht="17.25" customHeight="1" x14ac:dyDescent="0.25">
      <c r="A8" s="95"/>
      <c r="B8" s="392"/>
      <c r="C8" s="318">
        <v>2021</v>
      </c>
      <c r="D8" s="467">
        <v>2022</v>
      </c>
      <c r="E8" s="465"/>
      <c r="F8" s="466"/>
      <c r="G8" s="342">
        <v>2023</v>
      </c>
      <c r="H8" s="342">
        <v>2024</v>
      </c>
      <c r="I8" s="342">
        <v>2025</v>
      </c>
      <c r="J8" s="342">
        <v>2026</v>
      </c>
    </row>
    <row r="9" spans="1:10" ht="18" customHeight="1" x14ac:dyDescent="0.25">
      <c r="A9" s="97"/>
      <c r="B9" s="393"/>
      <c r="C9" s="317" t="s">
        <v>61</v>
      </c>
      <c r="D9" s="464" t="s">
        <v>54</v>
      </c>
      <c r="E9" s="462"/>
      <c r="F9" s="463"/>
      <c r="G9" s="343" t="s">
        <v>55</v>
      </c>
      <c r="H9" s="343" t="s">
        <v>55</v>
      </c>
      <c r="I9" s="343" t="s">
        <v>55</v>
      </c>
      <c r="J9" s="343" t="s">
        <v>55</v>
      </c>
    </row>
    <row r="10" spans="1:10" s="92" customFormat="1" ht="35.25" customHeight="1" x14ac:dyDescent="0.25">
      <c r="A10" s="99"/>
      <c r="B10" s="394"/>
      <c r="C10" s="316" t="s">
        <v>177</v>
      </c>
      <c r="D10" s="458" t="s">
        <v>177</v>
      </c>
      <c r="E10" s="459"/>
      <c r="F10" s="474"/>
      <c r="G10" s="344" t="s">
        <v>177</v>
      </c>
      <c r="H10" s="344" t="s">
        <v>177</v>
      </c>
      <c r="I10" s="344" t="s">
        <v>177</v>
      </c>
      <c r="J10" s="344" t="s">
        <v>177</v>
      </c>
    </row>
    <row r="11" spans="1:10" s="92" customFormat="1" ht="65.25" customHeight="1" x14ac:dyDescent="0.25">
      <c r="A11" s="99"/>
      <c r="B11" s="394"/>
      <c r="C11" s="141"/>
      <c r="D11" s="146" t="s">
        <v>149</v>
      </c>
      <c r="E11" s="143" t="s">
        <v>150</v>
      </c>
      <c r="F11" s="340" t="s">
        <v>101</v>
      </c>
      <c r="G11" s="345"/>
      <c r="H11" s="345"/>
      <c r="I11" s="345"/>
      <c r="J11" s="345"/>
    </row>
    <row r="12" spans="1:10" s="127" customFormat="1" ht="21.75" customHeight="1" x14ac:dyDescent="0.25">
      <c r="A12" s="101"/>
      <c r="B12" s="395"/>
      <c r="C12" s="104"/>
      <c r="D12" s="147"/>
      <c r="E12" s="103"/>
      <c r="F12" s="126"/>
      <c r="G12" s="346"/>
      <c r="H12" s="346"/>
      <c r="I12" s="346"/>
      <c r="J12" s="346"/>
    </row>
    <row r="13" spans="1:10" s="92" customFormat="1" ht="21" customHeight="1" x14ac:dyDescent="0.25">
      <c r="A13" s="226" t="s">
        <v>38</v>
      </c>
      <c r="B13" s="396" t="s">
        <v>60</v>
      </c>
      <c r="C13" s="227"/>
      <c r="D13" s="230"/>
      <c r="E13" s="228"/>
      <c r="F13" s="362"/>
      <c r="G13" s="347"/>
      <c r="H13" s="347"/>
      <c r="I13" s="347"/>
      <c r="J13" s="347"/>
    </row>
    <row r="14" spans="1:10" s="92" customFormat="1" ht="17.25" customHeight="1" x14ac:dyDescent="0.3">
      <c r="A14" s="233"/>
      <c r="B14" s="337" t="s">
        <v>165</v>
      </c>
      <c r="C14" s="132"/>
      <c r="D14" s="148"/>
      <c r="E14" s="131"/>
      <c r="F14" s="357"/>
      <c r="G14" s="348"/>
      <c r="H14" s="348"/>
      <c r="I14" s="348"/>
      <c r="J14" s="348"/>
    </row>
    <row r="15" spans="1:10" s="196" customFormat="1" ht="17.25" customHeight="1" x14ac:dyDescent="0.3">
      <c r="A15" s="236"/>
      <c r="B15" s="397" t="s">
        <v>113</v>
      </c>
      <c r="C15" s="358">
        <f>C14</f>
        <v>0</v>
      </c>
      <c r="D15" s="359">
        <f>D14</f>
        <v>0</v>
      </c>
      <c r="E15" s="358">
        <f>E14</f>
        <v>0</v>
      </c>
      <c r="F15" s="360">
        <f>SUM(D15:E15)</f>
        <v>0</v>
      </c>
      <c r="G15" s="361">
        <f>G14</f>
        <v>0</v>
      </c>
      <c r="H15" s="361">
        <f>H14</f>
        <v>0</v>
      </c>
      <c r="I15" s="361">
        <f>I14</f>
        <v>0</v>
      </c>
      <c r="J15" s="361">
        <f>J14</f>
        <v>0</v>
      </c>
    </row>
    <row r="16" spans="1:10" s="92" customFormat="1" ht="21" customHeight="1" x14ac:dyDescent="0.25">
      <c r="A16" s="226" t="s">
        <v>41</v>
      </c>
      <c r="B16" s="398" t="s">
        <v>114</v>
      </c>
      <c r="C16" s="258"/>
      <c r="D16" s="260"/>
      <c r="E16" s="259"/>
      <c r="F16" s="363"/>
      <c r="G16" s="349"/>
      <c r="H16" s="349"/>
      <c r="I16" s="349"/>
      <c r="J16" s="349"/>
    </row>
    <row r="17" spans="1:10" s="92" customFormat="1" ht="19.5" customHeight="1" x14ac:dyDescent="0.25">
      <c r="A17" s="263"/>
      <c r="B17" s="399" t="s">
        <v>115</v>
      </c>
      <c r="C17" s="246"/>
      <c r="D17" s="248"/>
      <c r="E17" s="247"/>
      <c r="F17" s="364"/>
      <c r="G17" s="350"/>
      <c r="H17" s="350"/>
      <c r="I17" s="350"/>
      <c r="J17" s="350"/>
    </row>
    <row r="18" spans="1:10" ht="19.5" customHeight="1" x14ac:dyDescent="0.3">
      <c r="A18" s="234"/>
      <c r="B18" s="400" t="s">
        <v>57</v>
      </c>
      <c r="C18" s="136"/>
      <c r="D18" s="149"/>
      <c r="E18" s="135"/>
      <c r="F18" s="357">
        <f t="shared" ref="F18:F81" si="0">SUM(D18:E18)</f>
        <v>0</v>
      </c>
      <c r="G18" s="351"/>
      <c r="H18" s="351"/>
      <c r="I18" s="351"/>
      <c r="J18" s="351"/>
    </row>
    <row r="19" spans="1:10" ht="19.5" customHeight="1" x14ac:dyDescent="0.3">
      <c r="A19" s="234"/>
      <c r="B19" s="400" t="s">
        <v>58</v>
      </c>
      <c r="C19" s="136"/>
      <c r="D19" s="149"/>
      <c r="E19" s="135"/>
      <c r="F19" s="357">
        <f t="shared" si="0"/>
        <v>0</v>
      </c>
      <c r="G19" s="351"/>
      <c r="H19" s="351"/>
      <c r="I19" s="351"/>
      <c r="J19" s="351"/>
    </row>
    <row r="20" spans="1:10" ht="19.5" customHeight="1" x14ac:dyDescent="0.3">
      <c r="A20" s="234"/>
      <c r="B20" s="338" t="s">
        <v>71</v>
      </c>
      <c r="C20" s="136"/>
      <c r="D20" s="149"/>
      <c r="E20" s="135"/>
      <c r="F20" s="357">
        <f t="shared" si="0"/>
        <v>0</v>
      </c>
      <c r="G20" s="351"/>
      <c r="H20" s="351"/>
      <c r="I20" s="351"/>
      <c r="J20" s="351"/>
    </row>
    <row r="21" spans="1:10" ht="19.5" customHeight="1" x14ac:dyDescent="0.3">
      <c r="A21" s="138"/>
      <c r="B21" s="400" t="s">
        <v>116</v>
      </c>
      <c r="C21" s="136"/>
      <c r="D21" s="149"/>
      <c r="E21" s="135"/>
      <c r="F21" s="357">
        <f t="shared" si="0"/>
        <v>0</v>
      </c>
      <c r="G21" s="351"/>
      <c r="H21" s="351"/>
      <c r="I21" s="351"/>
      <c r="J21" s="351"/>
    </row>
    <row r="22" spans="1:10" s="194" customFormat="1" ht="19.5" customHeight="1" x14ac:dyDescent="0.3">
      <c r="A22" s="189"/>
      <c r="B22" s="401" t="s">
        <v>117</v>
      </c>
      <c r="C22" s="193">
        <f>SUM(C18:C21)</f>
        <v>0</v>
      </c>
      <c r="D22" s="191">
        <f>SUM(D18:D21)</f>
        <v>0</v>
      </c>
      <c r="E22" s="193">
        <f>SUM(E18:E21)</f>
        <v>0</v>
      </c>
      <c r="F22" s="357">
        <f t="shared" si="0"/>
        <v>0</v>
      </c>
      <c r="G22" s="352">
        <f>SUM(G18:G21)</f>
        <v>0</v>
      </c>
      <c r="H22" s="352">
        <f>SUM(H18:H21)</f>
        <v>0</v>
      </c>
      <c r="I22" s="352">
        <f>SUM(I18:I21)</f>
        <v>0</v>
      </c>
      <c r="J22" s="352">
        <f>SUM(J18:J21)</f>
        <v>0</v>
      </c>
    </row>
    <row r="23" spans="1:10" s="92" customFormat="1" ht="19.5" customHeight="1" x14ac:dyDescent="0.25">
      <c r="A23" s="263"/>
      <c r="B23" s="399" t="s">
        <v>118</v>
      </c>
      <c r="C23" s="246"/>
      <c r="D23" s="248"/>
      <c r="E23" s="247"/>
      <c r="F23" s="364"/>
      <c r="G23" s="350"/>
      <c r="H23" s="350"/>
      <c r="I23" s="350"/>
      <c r="J23" s="350"/>
    </row>
    <row r="24" spans="1:10" ht="19.5" customHeight="1" x14ac:dyDescent="0.3">
      <c r="A24" s="138"/>
      <c r="B24" s="338" t="s">
        <v>96</v>
      </c>
      <c r="C24" s="136"/>
      <c r="D24" s="149"/>
      <c r="E24" s="135"/>
      <c r="F24" s="357">
        <f t="shared" si="0"/>
        <v>0</v>
      </c>
      <c r="G24" s="351"/>
      <c r="H24" s="351"/>
      <c r="I24" s="351"/>
      <c r="J24" s="351"/>
    </row>
    <row r="25" spans="1:10" ht="19.5" customHeight="1" x14ac:dyDescent="0.3">
      <c r="A25" s="138"/>
      <c r="B25" s="400" t="s">
        <v>166</v>
      </c>
      <c r="C25" s="136"/>
      <c r="D25" s="149"/>
      <c r="E25" s="135"/>
      <c r="F25" s="357">
        <f t="shared" si="0"/>
        <v>0</v>
      </c>
      <c r="G25" s="351"/>
      <c r="H25" s="351"/>
      <c r="I25" s="351"/>
      <c r="J25" s="351"/>
    </row>
    <row r="26" spans="1:10" ht="19.5" customHeight="1" x14ac:dyDescent="0.3">
      <c r="A26" s="138"/>
      <c r="B26" s="400" t="s">
        <v>119</v>
      </c>
      <c r="C26" s="136"/>
      <c r="D26" s="149"/>
      <c r="E26" s="135"/>
      <c r="F26" s="357">
        <f t="shared" si="0"/>
        <v>0</v>
      </c>
      <c r="G26" s="351"/>
      <c r="H26" s="351"/>
      <c r="I26" s="351"/>
      <c r="J26" s="351"/>
    </row>
    <row r="27" spans="1:10" ht="19.5" customHeight="1" x14ac:dyDescent="0.3">
      <c r="A27" s="138"/>
      <c r="B27" s="400" t="s">
        <v>65</v>
      </c>
      <c r="C27" s="136"/>
      <c r="D27" s="149"/>
      <c r="E27" s="135"/>
      <c r="F27" s="357">
        <f t="shared" si="0"/>
        <v>0</v>
      </c>
      <c r="G27" s="351"/>
      <c r="H27" s="351"/>
      <c r="I27" s="351"/>
      <c r="J27" s="351"/>
    </row>
    <row r="28" spans="1:10" s="194" customFormat="1" ht="19.5" customHeight="1" x14ac:dyDescent="0.3">
      <c r="A28" s="189"/>
      <c r="B28" s="402" t="s">
        <v>120</v>
      </c>
      <c r="C28" s="193">
        <f>SUM(C24:C27)</f>
        <v>0</v>
      </c>
      <c r="D28" s="191">
        <f>SUM(D24:D27)</f>
        <v>0</v>
      </c>
      <c r="E28" s="193">
        <f>SUM(E24:E27)</f>
        <v>0</v>
      </c>
      <c r="F28" s="357">
        <f t="shared" si="0"/>
        <v>0</v>
      </c>
      <c r="G28" s="352">
        <f>SUM(G24:G27)</f>
        <v>0</v>
      </c>
      <c r="H28" s="352">
        <f>SUM(H24:H27)</f>
        <v>0</v>
      </c>
      <c r="I28" s="352">
        <f>SUM(I24:I27)</f>
        <v>0</v>
      </c>
      <c r="J28" s="352">
        <f>SUM(J24:J27)</f>
        <v>0</v>
      </c>
    </row>
    <row r="29" spans="1:10" ht="19.5" customHeight="1" x14ac:dyDescent="0.25">
      <c r="A29" s="264"/>
      <c r="B29" s="399" t="s">
        <v>121</v>
      </c>
      <c r="C29" s="240"/>
      <c r="D29" s="243"/>
      <c r="E29" s="241"/>
      <c r="F29" s="364"/>
      <c r="G29" s="353"/>
      <c r="H29" s="353"/>
      <c r="I29" s="353"/>
      <c r="J29" s="353"/>
    </row>
    <row r="30" spans="1:10" ht="19.5" customHeight="1" x14ac:dyDescent="0.3">
      <c r="A30" s="138"/>
      <c r="B30" s="400" t="s">
        <v>72</v>
      </c>
      <c r="C30" s="136"/>
      <c r="D30" s="149"/>
      <c r="E30" s="135"/>
      <c r="F30" s="357">
        <f t="shared" si="0"/>
        <v>0</v>
      </c>
      <c r="G30" s="351"/>
      <c r="H30" s="351"/>
      <c r="I30" s="351"/>
      <c r="J30" s="351"/>
    </row>
    <row r="31" spans="1:10" ht="19.5" customHeight="1" x14ac:dyDescent="0.3">
      <c r="A31" s="138"/>
      <c r="B31" s="400" t="s">
        <v>73</v>
      </c>
      <c r="C31" s="136"/>
      <c r="D31" s="149"/>
      <c r="E31" s="135"/>
      <c r="F31" s="357">
        <f t="shared" si="0"/>
        <v>0</v>
      </c>
      <c r="G31" s="351"/>
      <c r="H31" s="351"/>
      <c r="I31" s="351"/>
      <c r="J31" s="351"/>
    </row>
    <row r="32" spans="1:10" ht="19.5" customHeight="1" x14ac:dyDescent="0.3">
      <c r="A32" s="138"/>
      <c r="B32" s="403" t="s">
        <v>122</v>
      </c>
      <c r="C32" s="136"/>
      <c r="D32" s="149"/>
      <c r="E32" s="135"/>
      <c r="F32" s="357">
        <f t="shared" si="0"/>
        <v>0</v>
      </c>
      <c r="G32" s="351"/>
      <c r="H32" s="351"/>
      <c r="I32" s="351"/>
      <c r="J32" s="351"/>
    </row>
    <row r="33" spans="1:10" ht="19.5" customHeight="1" x14ac:dyDescent="0.3">
      <c r="A33" s="138"/>
      <c r="B33" s="404" t="s">
        <v>123</v>
      </c>
      <c r="C33" s="136"/>
      <c r="D33" s="149"/>
      <c r="E33" s="135"/>
      <c r="F33" s="357">
        <f t="shared" si="0"/>
        <v>0</v>
      </c>
      <c r="G33" s="351"/>
      <c r="H33" s="351"/>
      <c r="I33" s="351"/>
      <c r="J33" s="351"/>
    </row>
    <row r="34" spans="1:10" ht="19.5" customHeight="1" x14ac:dyDescent="0.3">
      <c r="A34" s="138"/>
      <c r="B34" s="338" t="s">
        <v>167</v>
      </c>
      <c r="C34" s="136"/>
      <c r="D34" s="149"/>
      <c r="E34" s="135"/>
      <c r="F34" s="357">
        <f t="shared" si="0"/>
        <v>0</v>
      </c>
      <c r="G34" s="351"/>
      <c r="H34" s="351"/>
      <c r="I34" s="351"/>
      <c r="J34" s="351"/>
    </row>
    <row r="35" spans="1:10" ht="20.25" customHeight="1" x14ac:dyDescent="0.3">
      <c r="A35" s="138"/>
      <c r="B35" s="405" t="s">
        <v>124</v>
      </c>
      <c r="C35" s="136"/>
      <c r="D35" s="149"/>
      <c r="E35" s="135"/>
      <c r="F35" s="357">
        <f t="shared" si="0"/>
        <v>0</v>
      </c>
      <c r="G35" s="351"/>
      <c r="H35" s="351"/>
      <c r="I35" s="351"/>
      <c r="J35" s="351"/>
    </row>
    <row r="36" spans="1:10" ht="19.5" customHeight="1" x14ac:dyDescent="0.3">
      <c r="A36" s="234"/>
      <c r="B36" s="406" t="s">
        <v>125</v>
      </c>
      <c r="C36" s="136"/>
      <c r="D36" s="149"/>
      <c r="E36" s="135"/>
      <c r="F36" s="357">
        <f t="shared" si="0"/>
        <v>0</v>
      </c>
      <c r="G36" s="351"/>
      <c r="H36" s="351"/>
      <c r="I36" s="351"/>
      <c r="J36" s="351"/>
    </row>
    <row r="37" spans="1:10" ht="40.5" customHeight="1" x14ac:dyDescent="0.25">
      <c r="A37" s="138"/>
      <c r="B37" s="407" t="s">
        <v>97</v>
      </c>
      <c r="C37" s="136"/>
      <c r="D37" s="149"/>
      <c r="E37" s="135"/>
      <c r="F37" s="357">
        <f t="shared" si="0"/>
        <v>0</v>
      </c>
      <c r="G37" s="351"/>
      <c r="H37" s="351"/>
      <c r="I37" s="351"/>
      <c r="J37" s="351"/>
    </row>
    <row r="38" spans="1:10" ht="22.5" customHeight="1" x14ac:dyDescent="0.25">
      <c r="A38" s="138"/>
      <c r="B38" s="408" t="s">
        <v>145</v>
      </c>
      <c r="C38" s="136"/>
      <c r="D38" s="149"/>
      <c r="E38" s="135"/>
      <c r="F38" s="357">
        <f t="shared" si="0"/>
        <v>0</v>
      </c>
      <c r="G38" s="351"/>
      <c r="H38" s="351"/>
      <c r="I38" s="351"/>
      <c r="J38" s="351"/>
    </row>
    <row r="39" spans="1:10" ht="38.25" customHeight="1" x14ac:dyDescent="0.25">
      <c r="A39" s="138"/>
      <c r="B39" s="408" t="s">
        <v>144</v>
      </c>
      <c r="C39" s="136"/>
      <c r="D39" s="149"/>
      <c r="E39" s="135"/>
      <c r="F39" s="357">
        <f t="shared" si="0"/>
        <v>0</v>
      </c>
      <c r="G39" s="351"/>
      <c r="H39" s="351"/>
      <c r="I39" s="351"/>
      <c r="J39" s="351"/>
    </row>
    <row r="40" spans="1:10" ht="19.5" customHeight="1" x14ac:dyDescent="0.25">
      <c r="A40" s="138"/>
      <c r="B40" s="408" t="s">
        <v>64</v>
      </c>
      <c r="C40" s="136"/>
      <c r="D40" s="149"/>
      <c r="E40" s="135"/>
      <c r="F40" s="357">
        <f t="shared" si="0"/>
        <v>0</v>
      </c>
      <c r="G40" s="351"/>
      <c r="H40" s="351"/>
      <c r="I40" s="351"/>
      <c r="J40" s="351"/>
    </row>
    <row r="41" spans="1:10" ht="19.5" customHeight="1" x14ac:dyDescent="0.3">
      <c r="A41" s="138"/>
      <c r="B41" s="403" t="s">
        <v>88</v>
      </c>
      <c r="C41" s="136"/>
      <c r="D41" s="149"/>
      <c r="E41" s="135"/>
      <c r="F41" s="357">
        <f t="shared" si="0"/>
        <v>0</v>
      </c>
      <c r="G41" s="351"/>
      <c r="H41" s="351"/>
      <c r="I41" s="351"/>
      <c r="J41" s="351"/>
    </row>
    <row r="42" spans="1:10" ht="20.25" customHeight="1" x14ac:dyDescent="0.25">
      <c r="A42" s="138"/>
      <c r="B42" s="408" t="s">
        <v>95</v>
      </c>
      <c r="C42" s="136"/>
      <c r="D42" s="149"/>
      <c r="E42" s="135"/>
      <c r="F42" s="357">
        <f t="shared" si="0"/>
        <v>0</v>
      </c>
      <c r="G42" s="351"/>
      <c r="H42" s="351"/>
      <c r="I42" s="351"/>
      <c r="J42" s="351"/>
    </row>
    <row r="43" spans="1:10" ht="19.5" customHeight="1" x14ac:dyDescent="0.3">
      <c r="A43" s="138"/>
      <c r="B43" s="400" t="s">
        <v>126</v>
      </c>
      <c r="C43" s="136"/>
      <c r="D43" s="149"/>
      <c r="E43" s="135"/>
      <c r="F43" s="357">
        <f t="shared" si="0"/>
        <v>0</v>
      </c>
      <c r="G43" s="351"/>
      <c r="H43" s="351"/>
      <c r="I43" s="351"/>
      <c r="J43" s="351"/>
    </row>
    <row r="44" spans="1:10" ht="19.5" customHeight="1" x14ac:dyDescent="0.3">
      <c r="A44" s="138"/>
      <c r="B44" s="403" t="s">
        <v>127</v>
      </c>
      <c r="C44" s="136"/>
      <c r="D44" s="149"/>
      <c r="E44" s="135"/>
      <c r="F44" s="357">
        <f t="shared" si="0"/>
        <v>0</v>
      </c>
      <c r="G44" s="351"/>
      <c r="H44" s="351"/>
      <c r="I44" s="351"/>
      <c r="J44" s="351"/>
    </row>
    <row r="45" spans="1:10" ht="19.5" customHeight="1" x14ac:dyDescent="0.25">
      <c r="A45" s="138"/>
      <c r="B45" s="409" t="s">
        <v>128</v>
      </c>
      <c r="C45" s="136"/>
      <c r="D45" s="149"/>
      <c r="E45" s="135"/>
      <c r="F45" s="357">
        <f t="shared" si="0"/>
        <v>0</v>
      </c>
      <c r="G45" s="351"/>
      <c r="H45" s="351"/>
      <c r="I45" s="351"/>
      <c r="J45" s="351"/>
    </row>
    <row r="46" spans="1:10" ht="19.5" customHeight="1" x14ac:dyDescent="0.3">
      <c r="A46" s="138"/>
      <c r="B46" s="400" t="s">
        <v>129</v>
      </c>
      <c r="C46" s="136"/>
      <c r="D46" s="149"/>
      <c r="E46" s="135"/>
      <c r="F46" s="357">
        <f t="shared" si="0"/>
        <v>0</v>
      </c>
      <c r="G46" s="351"/>
      <c r="H46" s="351"/>
      <c r="I46" s="351"/>
      <c r="J46" s="351"/>
    </row>
    <row r="47" spans="1:10" ht="19.5" customHeight="1" x14ac:dyDescent="0.3">
      <c r="A47" s="138"/>
      <c r="B47" s="403" t="s">
        <v>130</v>
      </c>
      <c r="C47" s="136"/>
      <c r="D47" s="149"/>
      <c r="E47" s="135"/>
      <c r="F47" s="357">
        <f t="shared" si="0"/>
        <v>0</v>
      </c>
      <c r="G47" s="351"/>
      <c r="H47" s="351"/>
      <c r="I47" s="351"/>
      <c r="J47" s="351"/>
    </row>
    <row r="48" spans="1:10" ht="19.5" customHeight="1" x14ac:dyDescent="0.25">
      <c r="A48" s="138"/>
      <c r="B48" s="410" t="s">
        <v>168</v>
      </c>
      <c r="C48" s="136"/>
      <c r="D48" s="149"/>
      <c r="E48" s="135"/>
      <c r="F48" s="357">
        <f t="shared" si="0"/>
        <v>0</v>
      </c>
      <c r="G48" s="351"/>
      <c r="H48" s="351"/>
      <c r="I48" s="351"/>
      <c r="J48" s="351"/>
    </row>
    <row r="49" spans="1:10" ht="19.5" customHeight="1" x14ac:dyDescent="0.3">
      <c r="A49" s="138"/>
      <c r="B49" s="411" t="s">
        <v>74</v>
      </c>
      <c r="C49" s="136"/>
      <c r="D49" s="149"/>
      <c r="E49" s="135"/>
      <c r="F49" s="357">
        <f t="shared" si="0"/>
        <v>0</v>
      </c>
      <c r="G49" s="351"/>
      <c r="H49" s="351"/>
      <c r="I49" s="351"/>
      <c r="J49" s="351"/>
    </row>
    <row r="50" spans="1:10" ht="19.5" customHeight="1" x14ac:dyDescent="0.3">
      <c r="A50" s="138"/>
      <c r="B50" s="400" t="s">
        <v>169</v>
      </c>
      <c r="C50" s="136"/>
      <c r="D50" s="149"/>
      <c r="E50" s="135"/>
      <c r="F50" s="357">
        <f t="shared" si="0"/>
        <v>0</v>
      </c>
      <c r="G50" s="351"/>
      <c r="H50" s="351"/>
      <c r="I50" s="351"/>
      <c r="J50" s="351"/>
    </row>
    <row r="51" spans="1:10" ht="19.5" customHeight="1" x14ac:dyDescent="0.3">
      <c r="A51" s="138"/>
      <c r="B51" s="400" t="s">
        <v>131</v>
      </c>
      <c r="C51" s="136"/>
      <c r="D51" s="149"/>
      <c r="E51" s="135"/>
      <c r="F51" s="357">
        <f t="shared" si="0"/>
        <v>0</v>
      </c>
      <c r="G51" s="351"/>
      <c r="H51" s="351"/>
      <c r="I51" s="351"/>
      <c r="J51" s="351"/>
    </row>
    <row r="52" spans="1:10" ht="19.5" customHeight="1" x14ac:dyDescent="0.25">
      <c r="A52" s="138"/>
      <c r="B52" s="408" t="s">
        <v>132</v>
      </c>
      <c r="C52" s="136"/>
      <c r="D52" s="149"/>
      <c r="E52" s="135"/>
      <c r="F52" s="357">
        <f t="shared" si="0"/>
        <v>0</v>
      </c>
      <c r="G52" s="351"/>
      <c r="H52" s="351"/>
      <c r="I52" s="351"/>
      <c r="J52" s="351"/>
    </row>
    <row r="53" spans="1:10" ht="19.5" customHeight="1" x14ac:dyDescent="0.3">
      <c r="A53" s="138"/>
      <c r="B53" s="412" t="s">
        <v>89</v>
      </c>
      <c r="C53" s="136"/>
      <c r="D53" s="149"/>
      <c r="E53" s="135"/>
      <c r="F53" s="357">
        <f t="shared" si="0"/>
        <v>0</v>
      </c>
      <c r="G53" s="351"/>
      <c r="H53" s="351"/>
      <c r="I53" s="351"/>
      <c r="J53" s="351"/>
    </row>
    <row r="54" spans="1:10" ht="19.5" customHeight="1" x14ac:dyDescent="0.3">
      <c r="A54" s="138"/>
      <c r="B54" s="411" t="s">
        <v>133</v>
      </c>
      <c r="C54" s="136"/>
      <c r="D54" s="149"/>
      <c r="E54" s="135"/>
      <c r="F54" s="357">
        <f t="shared" si="0"/>
        <v>0</v>
      </c>
      <c r="G54" s="351"/>
      <c r="H54" s="351"/>
      <c r="I54" s="351"/>
      <c r="J54" s="351"/>
    </row>
    <row r="55" spans="1:10" ht="19.5" customHeight="1" x14ac:dyDescent="0.3">
      <c r="A55" s="138"/>
      <c r="B55" s="337" t="s">
        <v>134</v>
      </c>
      <c r="C55" s="136"/>
      <c r="D55" s="149"/>
      <c r="E55" s="135"/>
      <c r="F55" s="357">
        <f t="shared" si="0"/>
        <v>0</v>
      </c>
      <c r="G55" s="351"/>
      <c r="H55" s="351"/>
      <c r="I55" s="351"/>
      <c r="J55" s="351"/>
    </row>
    <row r="56" spans="1:10" ht="19.5" customHeight="1" x14ac:dyDescent="0.3">
      <c r="A56" s="138"/>
      <c r="B56" s="400" t="s">
        <v>170</v>
      </c>
      <c r="C56" s="136"/>
      <c r="D56" s="149"/>
      <c r="E56" s="135"/>
      <c r="F56" s="357">
        <f t="shared" si="0"/>
        <v>0</v>
      </c>
      <c r="G56" s="351"/>
      <c r="H56" s="351"/>
      <c r="I56" s="351"/>
      <c r="J56" s="351"/>
    </row>
    <row r="57" spans="1:10" ht="19.5" customHeight="1" x14ac:dyDescent="0.3">
      <c r="A57" s="138"/>
      <c r="B57" s="338" t="s">
        <v>135</v>
      </c>
      <c r="C57" s="136"/>
      <c r="D57" s="149"/>
      <c r="E57" s="135"/>
      <c r="F57" s="357">
        <f t="shared" si="0"/>
        <v>0</v>
      </c>
      <c r="G57" s="351"/>
      <c r="H57" s="351"/>
      <c r="I57" s="351"/>
      <c r="J57" s="351"/>
    </row>
    <row r="58" spans="1:10" ht="19.5" customHeight="1" x14ac:dyDescent="0.3">
      <c r="A58" s="138"/>
      <c r="B58" s="400" t="s">
        <v>136</v>
      </c>
      <c r="C58" s="136"/>
      <c r="D58" s="149"/>
      <c r="E58" s="135"/>
      <c r="F58" s="357">
        <f t="shared" si="0"/>
        <v>0</v>
      </c>
      <c r="G58" s="351"/>
      <c r="H58" s="351"/>
      <c r="I58" s="351"/>
      <c r="J58" s="351"/>
    </row>
    <row r="59" spans="1:10" ht="19.5" customHeight="1" x14ac:dyDescent="0.25">
      <c r="A59" s="138"/>
      <c r="B59" s="408" t="s">
        <v>91</v>
      </c>
      <c r="C59" s="136"/>
      <c r="D59" s="149"/>
      <c r="E59" s="135"/>
      <c r="F59" s="357">
        <f t="shared" si="0"/>
        <v>0</v>
      </c>
      <c r="G59" s="351"/>
      <c r="H59" s="351"/>
      <c r="I59" s="351"/>
      <c r="J59" s="351"/>
    </row>
    <row r="60" spans="1:10" ht="38.25" customHeight="1" x14ac:dyDescent="0.25">
      <c r="A60" s="138"/>
      <c r="B60" s="408" t="s">
        <v>137</v>
      </c>
      <c r="C60" s="136"/>
      <c r="D60" s="149"/>
      <c r="E60" s="135"/>
      <c r="F60" s="357">
        <f t="shared" si="0"/>
        <v>0</v>
      </c>
      <c r="G60" s="351"/>
      <c r="H60" s="351"/>
      <c r="I60" s="351"/>
      <c r="J60" s="351"/>
    </row>
    <row r="61" spans="1:10" ht="20.25" customHeight="1" x14ac:dyDescent="0.25">
      <c r="A61" s="138"/>
      <c r="B61" s="408" t="s">
        <v>75</v>
      </c>
      <c r="C61" s="136"/>
      <c r="D61" s="149"/>
      <c r="E61" s="135"/>
      <c r="F61" s="357">
        <f t="shared" si="0"/>
        <v>0</v>
      </c>
      <c r="G61" s="351"/>
      <c r="H61" s="351"/>
      <c r="I61" s="351"/>
      <c r="J61" s="351"/>
    </row>
    <row r="62" spans="1:10" ht="19.5" customHeight="1" x14ac:dyDescent="0.3">
      <c r="A62" s="138"/>
      <c r="B62" s="338" t="s">
        <v>171</v>
      </c>
      <c r="C62" s="136"/>
      <c r="D62" s="149"/>
      <c r="E62" s="135"/>
      <c r="F62" s="357">
        <f t="shared" si="0"/>
        <v>0</v>
      </c>
      <c r="G62" s="351"/>
      <c r="H62" s="351"/>
      <c r="I62" s="351"/>
      <c r="J62" s="351"/>
    </row>
    <row r="63" spans="1:10" ht="19.5" customHeight="1" x14ac:dyDescent="0.3">
      <c r="A63" s="138"/>
      <c r="B63" s="400" t="s">
        <v>59</v>
      </c>
      <c r="C63" s="136"/>
      <c r="D63" s="149"/>
      <c r="E63" s="135"/>
      <c r="F63" s="357">
        <f t="shared" si="0"/>
        <v>0</v>
      </c>
      <c r="G63" s="351"/>
      <c r="H63" s="351"/>
      <c r="I63" s="351"/>
      <c r="J63" s="351"/>
    </row>
    <row r="64" spans="1:10" s="194" customFormat="1" ht="19.5" customHeight="1" x14ac:dyDescent="0.3">
      <c r="A64" s="189"/>
      <c r="B64" s="402" t="s">
        <v>138</v>
      </c>
      <c r="C64" s="193">
        <f>SUM(C30:C63)</f>
        <v>0</v>
      </c>
      <c r="D64" s="191">
        <f>SUM(D30:D63)</f>
        <v>0</v>
      </c>
      <c r="E64" s="193">
        <f>SUM(E30:E63)</f>
        <v>0</v>
      </c>
      <c r="F64" s="357">
        <f t="shared" si="0"/>
        <v>0</v>
      </c>
      <c r="G64" s="352">
        <f>SUM(G30:G63)</f>
        <v>0</v>
      </c>
      <c r="H64" s="352">
        <f>SUM(H30:H63)</f>
        <v>0</v>
      </c>
      <c r="I64" s="352">
        <f>SUM(I30:I63)</f>
        <v>0</v>
      </c>
      <c r="J64" s="352">
        <f>SUM(J30:J63)</f>
        <v>0</v>
      </c>
    </row>
    <row r="65" spans="1:10" s="194" customFormat="1" ht="19.5" customHeight="1" x14ac:dyDescent="0.3">
      <c r="A65" s="189"/>
      <c r="B65" s="402" t="s">
        <v>139</v>
      </c>
      <c r="C65" s="193">
        <f>C22+C28+C64</f>
        <v>0</v>
      </c>
      <c r="D65" s="191">
        <f>D22+D28+D64</f>
        <v>0</v>
      </c>
      <c r="E65" s="193">
        <f>E22+E28+E64</f>
        <v>0</v>
      </c>
      <c r="F65" s="357">
        <f t="shared" si="0"/>
        <v>0</v>
      </c>
      <c r="G65" s="352">
        <f>G22+G28+G64</f>
        <v>0</v>
      </c>
      <c r="H65" s="352">
        <f>H22+H28+H64</f>
        <v>0</v>
      </c>
      <c r="I65" s="352">
        <f>I22+I28+I64</f>
        <v>0</v>
      </c>
      <c r="J65" s="352">
        <f>J22+J28+J64</f>
        <v>0</v>
      </c>
    </row>
    <row r="66" spans="1:10" ht="21.75" customHeight="1" x14ac:dyDescent="0.25">
      <c r="A66" s="251" t="s">
        <v>62</v>
      </c>
      <c r="B66" s="398" t="s">
        <v>140</v>
      </c>
      <c r="C66" s="252"/>
      <c r="D66" s="255"/>
      <c r="E66" s="253"/>
      <c r="F66" s="363"/>
      <c r="G66" s="354"/>
      <c r="H66" s="354"/>
      <c r="I66" s="354"/>
      <c r="J66" s="354"/>
    </row>
    <row r="67" spans="1:10" ht="38.25" customHeight="1" x14ac:dyDescent="0.3">
      <c r="A67" s="138"/>
      <c r="B67" s="411" t="s">
        <v>172</v>
      </c>
      <c r="C67" s="136"/>
      <c r="D67" s="149"/>
      <c r="E67" s="135"/>
      <c r="F67" s="357">
        <f t="shared" si="0"/>
        <v>0</v>
      </c>
      <c r="G67" s="351"/>
      <c r="H67" s="351"/>
      <c r="I67" s="351"/>
      <c r="J67" s="351"/>
    </row>
    <row r="68" spans="1:10" ht="57.75" customHeight="1" x14ac:dyDescent="0.3">
      <c r="A68" s="138"/>
      <c r="B68" s="411" t="s">
        <v>173</v>
      </c>
      <c r="C68" s="136"/>
      <c r="D68" s="149"/>
      <c r="E68" s="135"/>
      <c r="F68" s="357">
        <f t="shared" si="0"/>
        <v>0</v>
      </c>
      <c r="G68" s="351"/>
      <c r="H68" s="351"/>
      <c r="I68" s="351"/>
      <c r="J68" s="351"/>
    </row>
    <row r="69" spans="1:10" ht="19.5" customHeight="1" x14ac:dyDescent="0.3">
      <c r="A69" s="138"/>
      <c r="B69" s="411" t="s">
        <v>76</v>
      </c>
      <c r="C69" s="136"/>
      <c r="D69" s="149"/>
      <c r="E69" s="135"/>
      <c r="F69" s="357">
        <f t="shared" si="0"/>
        <v>0</v>
      </c>
      <c r="G69" s="351"/>
      <c r="H69" s="351"/>
      <c r="I69" s="351"/>
      <c r="J69" s="351"/>
    </row>
    <row r="70" spans="1:10" ht="19.5" customHeight="1" x14ac:dyDescent="0.3">
      <c r="A70" s="138"/>
      <c r="B70" s="411" t="s">
        <v>77</v>
      </c>
      <c r="C70" s="136"/>
      <c r="D70" s="149"/>
      <c r="E70" s="135"/>
      <c r="F70" s="357">
        <f t="shared" si="0"/>
        <v>0</v>
      </c>
      <c r="G70" s="351"/>
      <c r="H70" s="351"/>
      <c r="I70" s="351"/>
      <c r="J70" s="351"/>
    </row>
    <row r="71" spans="1:10" ht="19.5" customHeight="1" x14ac:dyDescent="0.3">
      <c r="A71" s="138"/>
      <c r="B71" s="411" t="s">
        <v>78</v>
      </c>
      <c r="C71" s="136"/>
      <c r="D71" s="149"/>
      <c r="E71" s="135"/>
      <c r="F71" s="357">
        <f t="shared" si="0"/>
        <v>0</v>
      </c>
      <c r="G71" s="351"/>
      <c r="H71" s="351"/>
      <c r="I71" s="351"/>
      <c r="J71" s="351"/>
    </row>
    <row r="72" spans="1:10" ht="19.5" customHeight="1" x14ac:dyDescent="0.3">
      <c r="A72" s="138"/>
      <c r="B72" s="411" t="s">
        <v>79</v>
      </c>
      <c r="C72" s="136"/>
      <c r="D72" s="149"/>
      <c r="E72" s="135"/>
      <c r="F72" s="357">
        <f t="shared" si="0"/>
        <v>0</v>
      </c>
      <c r="G72" s="351"/>
      <c r="H72" s="351"/>
      <c r="I72" s="351"/>
      <c r="J72" s="351"/>
    </row>
    <row r="73" spans="1:10" ht="19.5" customHeight="1" x14ac:dyDescent="0.3">
      <c r="A73" s="138"/>
      <c r="B73" s="413" t="s">
        <v>174</v>
      </c>
      <c r="C73" s="136"/>
      <c r="D73" s="149"/>
      <c r="E73" s="135"/>
      <c r="F73" s="357">
        <f t="shared" si="0"/>
        <v>0</v>
      </c>
      <c r="G73" s="351"/>
      <c r="H73" s="351"/>
      <c r="I73" s="351"/>
      <c r="J73" s="351"/>
    </row>
    <row r="74" spans="1:10" ht="19.5" customHeight="1" x14ac:dyDescent="0.3">
      <c r="A74" s="138"/>
      <c r="B74" s="411" t="s">
        <v>80</v>
      </c>
      <c r="C74" s="136"/>
      <c r="D74" s="149"/>
      <c r="E74" s="135"/>
      <c r="F74" s="357">
        <f t="shared" si="0"/>
        <v>0</v>
      </c>
      <c r="G74" s="351"/>
      <c r="H74" s="351"/>
      <c r="I74" s="351"/>
      <c r="J74" s="351"/>
    </row>
    <row r="75" spans="1:10" ht="38.25" customHeight="1" x14ac:dyDescent="0.3">
      <c r="A75" s="138"/>
      <c r="B75" s="411" t="s">
        <v>175</v>
      </c>
      <c r="C75" s="136"/>
      <c r="D75" s="149"/>
      <c r="E75" s="135"/>
      <c r="F75" s="357">
        <f t="shared" si="0"/>
        <v>0</v>
      </c>
      <c r="G75" s="351"/>
      <c r="H75" s="351"/>
      <c r="I75" s="351"/>
      <c r="J75" s="351"/>
    </row>
    <row r="76" spans="1:10" ht="19.5" customHeight="1" x14ac:dyDescent="0.3">
      <c r="A76" s="138"/>
      <c r="B76" s="413" t="s">
        <v>81</v>
      </c>
      <c r="C76" s="136"/>
      <c r="D76" s="149"/>
      <c r="E76" s="135"/>
      <c r="F76" s="357">
        <f t="shared" si="0"/>
        <v>0</v>
      </c>
      <c r="G76" s="351"/>
      <c r="H76" s="351"/>
      <c r="I76" s="351"/>
      <c r="J76" s="351"/>
    </row>
    <row r="77" spans="1:10" ht="19.5" customHeight="1" x14ac:dyDescent="0.3">
      <c r="A77" s="138"/>
      <c r="B77" s="411" t="s">
        <v>82</v>
      </c>
      <c r="C77" s="136"/>
      <c r="D77" s="149"/>
      <c r="E77" s="135"/>
      <c r="F77" s="357">
        <f t="shared" si="0"/>
        <v>0</v>
      </c>
      <c r="G77" s="351"/>
      <c r="H77" s="351"/>
      <c r="I77" s="351"/>
      <c r="J77" s="351"/>
    </row>
    <row r="78" spans="1:10" ht="19.5" customHeight="1" x14ac:dyDescent="0.3">
      <c r="A78" s="138"/>
      <c r="B78" s="411" t="s">
        <v>83</v>
      </c>
      <c r="C78" s="136"/>
      <c r="D78" s="149"/>
      <c r="E78" s="135"/>
      <c r="F78" s="357">
        <f t="shared" si="0"/>
        <v>0</v>
      </c>
      <c r="G78" s="351"/>
      <c r="H78" s="351"/>
      <c r="I78" s="351"/>
      <c r="J78" s="351"/>
    </row>
    <row r="79" spans="1:10" ht="19.5" customHeight="1" x14ac:dyDescent="0.3">
      <c r="A79" s="138"/>
      <c r="B79" s="411" t="s">
        <v>84</v>
      </c>
      <c r="C79" s="136"/>
      <c r="D79" s="149"/>
      <c r="E79" s="135"/>
      <c r="F79" s="357">
        <f t="shared" si="0"/>
        <v>0</v>
      </c>
      <c r="G79" s="351"/>
      <c r="H79" s="351"/>
      <c r="I79" s="351"/>
      <c r="J79" s="351"/>
    </row>
    <row r="80" spans="1:10" ht="19.5" customHeight="1" x14ac:dyDescent="0.3">
      <c r="A80" s="138"/>
      <c r="B80" s="411" t="s">
        <v>85</v>
      </c>
      <c r="C80" s="136"/>
      <c r="D80" s="149"/>
      <c r="E80" s="135"/>
      <c r="F80" s="357">
        <f t="shared" si="0"/>
        <v>0</v>
      </c>
      <c r="G80" s="351"/>
      <c r="H80" s="351"/>
      <c r="I80" s="351"/>
      <c r="J80" s="351"/>
    </row>
    <row r="81" spans="1:10" ht="19.5" customHeight="1" x14ac:dyDescent="0.3">
      <c r="A81" s="138"/>
      <c r="B81" s="411" t="s">
        <v>86</v>
      </c>
      <c r="C81" s="136"/>
      <c r="D81" s="149"/>
      <c r="E81" s="135"/>
      <c r="F81" s="357">
        <f t="shared" si="0"/>
        <v>0</v>
      </c>
      <c r="G81" s="351"/>
      <c r="H81" s="351"/>
      <c r="I81" s="351"/>
      <c r="J81" s="351"/>
    </row>
    <row r="82" spans="1:10" ht="19.5" customHeight="1" x14ac:dyDescent="0.3">
      <c r="A82" s="138"/>
      <c r="B82" s="411" t="s">
        <v>87</v>
      </c>
      <c r="C82" s="136"/>
      <c r="D82" s="149"/>
      <c r="E82" s="135"/>
      <c r="F82" s="357">
        <f t="shared" ref="F82:F87" si="1">SUM(D82:E82)</f>
        <v>0</v>
      </c>
      <c r="G82" s="351"/>
      <c r="H82" s="351"/>
      <c r="I82" s="351"/>
      <c r="J82" s="351"/>
    </row>
    <row r="83" spans="1:10" ht="19.5" customHeight="1" x14ac:dyDescent="0.3">
      <c r="A83" s="138"/>
      <c r="B83" s="411" t="s">
        <v>98</v>
      </c>
      <c r="C83" s="136"/>
      <c r="D83" s="149"/>
      <c r="E83" s="135"/>
      <c r="F83" s="357">
        <f t="shared" si="1"/>
        <v>0</v>
      </c>
      <c r="G83" s="351"/>
      <c r="H83" s="351"/>
      <c r="I83" s="351"/>
      <c r="J83" s="351"/>
    </row>
    <row r="84" spans="1:10" ht="19.5" customHeight="1" x14ac:dyDescent="0.3">
      <c r="A84" s="138"/>
      <c r="B84" s="400" t="s">
        <v>99</v>
      </c>
      <c r="C84" s="136"/>
      <c r="D84" s="149"/>
      <c r="E84" s="135"/>
      <c r="F84" s="357">
        <f t="shared" si="1"/>
        <v>0</v>
      </c>
      <c r="G84" s="351"/>
      <c r="H84" s="351"/>
      <c r="I84" s="351"/>
      <c r="J84" s="351"/>
    </row>
    <row r="85" spans="1:10" ht="19.5" customHeight="1" x14ac:dyDescent="0.3">
      <c r="A85" s="138"/>
      <c r="B85" s="411" t="s">
        <v>141</v>
      </c>
      <c r="C85" s="136"/>
      <c r="D85" s="149"/>
      <c r="E85" s="135"/>
      <c r="F85" s="357">
        <f t="shared" si="1"/>
        <v>0</v>
      </c>
      <c r="G85" s="351"/>
      <c r="H85" s="351"/>
      <c r="I85" s="351"/>
      <c r="J85" s="351"/>
    </row>
    <row r="86" spans="1:10" s="194" customFormat="1" ht="19.5" customHeight="1" thickBot="1" x14ac:dyDescent="0.35">
      <c r="A86" s="189"/>
      <c r="B86" s="402" t="s">
        <v>142</v>
      </c>
      <c r="C86" s="193">
        <f>SUM(C67:C85)</f>
        <v>0</v>
      </c>
      <c r="D86" s="191">
        <f>SUM(D67:D85)</f>
        <v>0</v>
      </c>
      <c r="E86" s="193">
        <f>SUM(E67:E85)</f>
        <v>0</v>
      </c>
      <c r="F86" s="357">
        <f t="shared" si="1"/>
        <v>0</v>
      </c>
      <c r="G86" s="352">
        <f>SUM(G67:G85)</f>
        <v>0</v>
      </c>
      <c r="H86" s="352">
        <f>SUM(H67:H85)</f>
        <v>0</v>
      </c>
      <c r="I86" s="352">
        <f>SUM(I67:I85)</f>
        <v>0</v>
      </c>
      <c r="J86" s="352">
        <f>SUM(J67:J85)</f>
        <v>0</v>
      </c>
    </row>
    <row r="87" spans="1:10" ht="19.5" customHeight="1" thickBot="1" x14ac:dyDescent="0.4">
      <c r="A87" s="390"/>
      <c r="B87" s="391" t="s">
        <v>143</v>
      </c>
      <c r="C87" s="339">
        <f>SUM(C15+C65+C86)</f>
        <v>0</v>
      </c>
      <c r="D87" s="341">
        <f>SUM(D15+D65+D86)</f>
        <v>0</v>
      </c>
      <c r="E87" s="239">
        <f>SUM(E15+E65+E86)</f>
        <v>0</v>
      </c>
      <c r="F87" s="365">
        <f t="shared" si="1"/>
        <v>0</v>
      </c>
      <c r="G87" s="341">
        <f>SUM(G15+G65+G86)</f>
        <v>0</v>
      </c>
      <c r="H87" s="341">
        <f>SUM(H15+H65+H86)</f>
        <v>0</v>
      </c>
      <c r="I87" s="341">
        <f>SUM(I15+I65+I86)</f>
        <v>0</v>
      </c>
      <c r="J87" s="341">
        <f>SUM(J15+J65+J86)</f>
        <v>0</v>
      </c>
    </row>
  </sheetData>
  <mergeCells count="5">
    <mergeCell ref="D10:F10"/>
    <mergeCell ref="D9:F9"/>
    <mergeCell ref="D8:F8"/>
    <mergeCell ref="A1:J1"/>
    <mergeCell ref="A6:D6"/>
  </mergeCells>
  <printOptions horizontalCentered="1" verticalCentered="1"/>
  <pageMargins left="0.35433070866141736" right="0.35433070866141736" top="0.39370078740157483" bottom="0.19685039370078741" header="0.11811023622047245" footer="0.11811023622047245"/>
  <pageSetup paperSize="9" scale="3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9"/>
  <sheetViews>
    <sheetView tabSelected="1" topLeftCell="A4" zoomScale="60" zoomScaleNormal="60" zoomScaleSheetLayoutView="80" workbookViewId="0">
      <pane xSplit="2" ySplit="13" topLeftCell="C17" activePane="bottomRight" state="frozen"/>
      <selection activeCell="A4" sqref="A4"/>
      <selection pane="topRight" activeCell="C4" sqref="C4"/>
      <selection pane="bottomLeft" activeCell="A14" sqref="A14"/>
      <selection pane="bottomRight" activeCell="E34" sqref="E34"/>
    </sheetView>
  </sheetViews>
  <sheetFormatPr defaultRowHeight="15" x14ac:dyDescent="0.2"/>
  <cols>
    <col min="1" max="1" width="4.42578125" style="164" customWidth="1"/>
    <col min="2" max="2" width="71.5703125" style="86" customWidth="1"/>
    <col min="3" max="7" width="13.7109375" style="86" customWidth="1"/>
    <col min="8" max="8" width="13.7109375" style="165" customWidth="1"/>
    <col min="9" max="21" width="13.7109375" style="86" customWidth="1"/>
    <col min="22" max="22" width="13.7109375" style="165" customWidth="1"/>
    <col min="23" max="27" width="13.7109375" style="86" customWidth="1"/>
    <col min="28" max="28" width="13.7109375" style="165" customWidth="1"/>
    <col min="29" max="16384" width="9.140625" style="86"/>
  </cols>
  <sheetData>
    <row r="1" spans="1:28" ht="30.75" customHeight="1" x14ac:dyDescent="0.25">
      <c r="A1" s="468" t="s">
        <v>103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</row>
    <row r="2" spans="1:28" x14ac:dyDescent="0.2">
      <c r="A2" s="87"/>
      <c r="B2" s="88"/>
      <c r="C2" s="88"/>
      <c r="D2" s="88"/>
      <c r="E2" s="88"/>
      <c r="F2" s="88"/>
      <c r="G2" s="88"/>
      <c r="H2" s="166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166"/>
      <c r="W2" s="88"/>
      <c r="X2" s="88"/>
      <c r="Y2" s="88"/>
      <c r="Z2" s="88"/>
      <c r="AA2" s="88"/>
      <c r="AB2" s="166"/>
    </row>
    <row r="3" spans="1:28" x14ac:dyDescent="0.2">
      <c r="A3" s="87" t="s">
        <v>11</v>
      </c>
      <c r="B3" s="88"/>
      <c r="C3" s="90" t="s">
        <v>51</v>
      </c>
      <c r="D3" s="90"/>
      <c r="E3" s="90"/>
      <c r="F3" s="90"/>
      <c r="G3" s="90"/>
      <c r="H3" s="167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167"/>
      <c r="W3" s="90"/>
      <c r="X3" s="90"/>
      <c r="Y3" s="90"/>
      <c r="Z3" s="90"/>
      <c r="AA3" s="90"/>
      <c r="AB3" s="167"/>
    </row>
    <row r="4" spans="1:28" x14ac:dyDescent="0.2">
      <c r="A4" s="87" t="s">
        <v>178</v>
      </c>
      <c r="B4" s="88"/>
      <c r="C4" s="90"/>
      <c r="D4" s="90"/>
      <c r="E4" s="90"/>
      <c r="F4" s="90"/>
      <c r="G4" s="90"/>
      <c r="H4" s="167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167"/>
      <c r="W4" s="90"/>
      <c r="X4" s="90"/>
      <c r="Y4" s="90"/>
      <c r="Z4" s="90"/>
      <c r="AA4" s="90"/>
      <c r="AB4" s="167"/>
    </row>
    <row r="5" spans="1:28" x14ac:dyDescent="0.2">
      <c r="A5" s="87"/>
      <c r="B5" s="88"/>
      <c r="C5" s="90"/>
      <c r="D5" s="90"/>
      <c r="E5" s="90"/>
      <c r="F5" s="90"/>
      <c r="G5" s="90"/>
      <c r="H5" s="167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167"/>
      <c r="W5" s="90"/>
      <c r="X5" s="90"/>
      <c r="Y5" s="90"/>
      <c r="Z5" s="90"/>
      <c r="AA5" s="90"/>
      <c r="AB5" s="167"/>
    </row>
    <row r="6" spans="1:28" x14ac:dyDescent="0.2">
      <c r="A6" s="87" t="s">
        <v>11</v>
      </c>
      <c r="B6" s="220"/>
      <c r="C6" s="90" t="s">
        <v>51</v>
      </c>
      <c r="D6" s="90"/>
      <c r="E6" s="90"/>
      <c r="F6" s="90"/>
      <c r="G6" s="90"/>
      <c r="H6" s="167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167"/>
      <c r="W6" s="90"/>
      <c r="X6" s="90"/>
      <c r="Y6" s="90"/>
      <c r="Z6" s="90"/>
      <c r="AA6" s="90"/>
      <c r="AB6" s="167"/>
    </row>
    <row r="7" spans="1:28" x14ac:dyDescent="0.2">
      <c r="A7" s="87" t="s">
        <v>52</v>
      </c>
      <c r="B7" s="220"/>
      <c r="C7" s="90"/>
      <c r="D7" s="90"/>
      <c r="E7" s="90"/>
      <c r="F7" s="90"/>
      <c r="G7" s="90"/>
      <c r="H7" s="167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167"/>
      <c r="W7" s="90"/>
      <c r="X7" s="90"/>
      <c r="Y7" s="90"/>
      <c r="Z7" s="90"/>
      <c r="AA7" s="90"/>
      <c r="AB7" s="167"/>
    </row>
    <row r="8" spans="1:28" x14ac:dyDescent="0.2">
      <c r="A8" s="87" t="s">
        <v>102</v>
      </c>
      <c r="B8" s="88"/>
      <c r="C8" s="91"/>
      <c r="D8" s="91"/>
      <c r="E8" s="91"/>
      <c r="F8" s="91"/>
      <c r="G8" s="91"/>
      <c r="H8" s="168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168"/>
      <c r="W8" s="91"/>
      <c r="X8" s="91"/>
      <c r="Y8" s="91"/>
      <c r="Z8" s="91"/>
      <c r="AA8" s="91"/>
      <c r="AB8" s="168"/>
    </row>
    <row r="9" spans="1:28" ht="15" customHeight="1" x14ac:dyDescent="0.2">
      <c r="A9" s="471" t="s">
        <v>14</v>
      </c>
      <c r="B9" s="475"/>
      <c r="C9" s="475"/>
      <c r="D9" s="139"/>
      <c r="E9" s="139"/>
      <c r="F9" s="139"/>
      <c r="G9" s="150"/>
    </row>
    <row r="10" spans="1:28" ht="15.75" thickBot="1" x14ac:dyDescent="0.25">
      <c r="A10" s="158"/>
      <c r="B10" s="88"/>
      <c r="C10" s="88"/>
      <c r="D10" s="88"/>
      <c r="E10" s="88"/>
      <c r="F10" s="88"/>
      <c r="G10" s="88"/>
      <c r="H10" s="169"/>
      <c r="I10" s="142"/>
      <c r="J10" s="151"/>
      <c r="K10" s="151"/>
      <c r="L10" s="151"/>
      <c r="M10" s="151"/>
      <c r="N10" s="142"/>
      <c r="O10" s="142"/>
      <c r="P10" s="151"/>
      <c r="Q10" s="151"/>
      <c r="R10" s="151"/>
      <c r="S10" s="151"/>
      <c r="T10" s="142"/>
      <c r="U10" s="142"/>
      <c r="V10" s="169"/>
      <c r="W10" s="142"/>
      <c r="X10" s="142"/>
      <c r="Y10" s="142"/>
      <c r="Z10" s="142"/>
      <c r="AA10" s="479"/>
      <c r="AB10" s="479"/>
    </row>
    <row r="11" spans="1:28" ht="17.25" customHeight="1" x14ac:dyDescent="0.25">
      <c r="A11" s="159"/>
      <c r="B11" s="96"/>
      <c r="C11" s="489">
        <v>2021</v>
      </c>
      <c r="D11" s="481"/>
      <c r="E11" s="481"/>
      <c r="F11" s="481"/>
      <c r="G11" s="481"/>
      <c r="H11" s="490"/>
      <c r="I11" s="481">
        <v>2022</v>
      </c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1"/>
      <c r="U11" s="481"/>
      <c r="V11" s="481"/>
      <c r="W11" s="489">
        <v>2023</v>
      </c>
      <c r="X11" s="481"/>
      <c r="Y11" s="481"/>
      <c r="Z11" s="481"/>
      <c r="AA11" s="481"/>
      <c r="AB11" s="490"/>
    </row>
    <row r="12" spans="1:28" ht="18" customHeight="1" x14ac:dyDescent="0.25">
      <c r="A12" s="160"/>
      <c r="B12" s="98"/>
      <c r="C12" s="486" t="s">
        <v>61</v>
      </c>
      <c r="D12" s="482"/>
      <c r="E12" s="482"/>
      <c r="F12" s="482"/>
      <c r="G12" s="482"/>
      <c r="H12" s="487"/>
      <c r="I12" s="482" t="s">
        <v>54</v>
      </c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3"/>
      <c r="V12" s="483"/>
      <c r="W12" s="486" t="s">
        <v>55</v>
      </c>
      <c r="X12" s="482"/>
      <c r="Y12" s="482"/>
      <c r="Z12" s="482"/>
      <c r="AA12" s="483"/>
      <c r="AB12" s="488"/>
    </row>
    <row r="13" spans="1:28" s="92" customFormat="1" ht="35.25" customHeight="1" x14ac:dyDescent="0.25">
      <c r="A13" s="101"/>
      <c r="B13" s="100"/>
      <c r="C13" s="480" t="s">
        <v>10</v>
      </c>
      <c r="D13" s="476"/>
      <c r="E13" s="477" t="s">
        <v>108</v>
      </c>
      <c r="F13" s="478"/>
      <c r="G13" s="476" t="s">
        <v>100</v>
      </c>
      <c r="H13" s="493"/>
      <c r="I13" s="476" t="s">
        <v>10</v>
      </c>
      <c r="J13" s="476"/>
      <c r="K13" s="476"/>
      <c r="L13" s="484"/>
      <c r="M13" s="484"/>
      <c r="N13" s="485"/>
      <c r="O13" s="476" t="s">
        <v>108</v>
      </c>
      <c r="P13" s="476"/>
      <c r="Q13" s="476"/>
      <c r="R13" s="476"/>
      <c r="S13" s="476"/>
      <c r="T13" s="478"/>
      <c r="U13" s="477" t="s">
        <v>100</v>
      </c>
      <c r="V13" s="493"/>
      <c r="W13" s="476" t="s">
        <v>10</v>
      </c>
      <c r="X13" s="476"/>
      <c r="Y13" s="477" t="s">
        <v>108</v>
      </c>
      <c r="Z13" s="478"/>
      <c r="AA13" s="476" t="s">
        <v>100</v>
      </c>
      <c r="AB13" s="493"/>
    </row>
    <row r="14" spans="1:28" s="92" customFormat="1" ht="48.75" customHeight="1" x14ac:dyDescent="0.25">
      <c r="A14" s="101"/>
      <c r="B14" s="100"/>
      <c r="C14" s="174" t="s">
        <v>109</v>
      </c>
      <c r="D14" s="152" t="s">
        <v>110</v>
      </c>
      <c r="E14" s="265" t="s">
        <v>109</v>
      </c>
      <c r="F14" s="152" t="s">
        <v>110</v>
      </c>
      <c r="G14" s="265" t="s">
        <v>104</v>
      </c>
      <c r="H14" s="175" t="s">
        <v>105</v>
      </c>
      <c r="I14" s="491" t="s">
        <v>109</v>
      </c>
      <c r="J14" s="491"/>
      <c r="K14" s="492"/>
      <c r="L14" s="494" t="s">
        <v>110</v>
      </c>
      <c r="M14" s="491"/>
      <c r="N14" s="495"/>
      <c r="O14" s="496" t="s">
        <v>109</v>
      </c>
      <c r="P14" s="491"/>
      <c r="Q14" s="495"/>
      <c r="R14" s="491" t="s">
        <v>110</v>
      </c>
      <c r="S14" s="491"/>
      <c r="T14" s="492"/>
      <c r="U14" s="152" t="s">
        <v>104</v>
      </c>
      <c r="V14" s="175" t="s">
        <v>105</v>
      </c>
      <c r="W14" s="187" t="s">
        <v>109</v>
      </c>
      <c r="X14" s="187" t="s">
        <v>110</v>
      </c>
      <c r="Y14" s="152" t="s">
        <v>109</v>
      </c>
      <c r="Z14" s="187" t="s">
        <v>110</v>
      </c>
      <c r="AA14" s="152" t="s">
        <v>104</v>
      </c>
      <c r="AB14" s="175" t="s">
        <v>105</v>
      </c>
    </row>
    <row r="15" spans="1:28" s="127" customFormat="1" ht="63.75" customHeight="1" x14ac:dyDescent="0.25">
      <c r="A15" s="101"/>
      <c r="B15" s="125"/>
      <c r="C15" s="176"/>
      <c r="D15" s="156"/>
      <c r="E15" s="155"/>
      <c r="F15" s="156"/>
      <c r="G15" s="180"/>
      <c r="H15" s="181"/>
      <c r="I15" s="155" t="s">
        <v>149</v>
      </c>
      <c r="J15" s="156" t="s">
        <v>150</v>
      </c>
      <c r="K15" s="153" t="s">
        <v>101</v>
      </c>
      <c r="L15" s="155" t="s">
        <v>149</v>
      </c>
      <c r="M15" s="156" t="s">
        <v>150</v>
      </c>
      <c r="N15" s="209" t="s">
        <v>101</v>
      </c>
      <c r="O15" s="154" t="s">
        <v>149</v>
      </c>
      <c r="P15" s="156" t="s">
        <v>150</v>
      </c>
      <c r="Q15" s="209" t="s">
        <v>101</v>
      </c>
      <c r="R15" s="155" t="s">
        <v>149</v>
      </c>
      <c r="S15" s="156" t="s">
        <v>150</v>
      </c>
      <c r="T15" s="156" t="s">
        <v>101</v>
      </c>
      <c r="U15" s="186"/>
      <c r="V15" s="181"/>
      <c r="W15" s="212"/>
      <c r="X15" s="156"/>
      <c r="Y15" s="155"/>
      <c r="Z15" s="156"/>
      <c r="AA15" s="180"/>
      <c r="AB15" s="181"/>
    </row>
    <row r="16" spans="1:28" s="92" customFormat="1" ht="13.5" customHeight="1" x14ac:dyDescent="0.25">
      <c r="A16" s="128"/>
      <c r="B16" s="129"/>
      <c r="C16" s="130"/>
      <c r="D16" s="131"/>
      <c r="E16" s="144"/>
      <c r="F16" s="131"/>
      <c r="G16" s="144"/>
      <c r="H16" s="157"/>
      <c r="I16" s="132"/>
      <c r="J16" s="132"/>
      <c r="K16" s="132"/>
      <c r="L16" s="132"/>
      <c r="M16" s="132"/>
      <c r="N16" s="188"/>
      <c r="O16" s="130"/>
      <c r="P16" s="132"/>
      <c r="Q16" s="188"/>
      <c r="R16" s="132"/>
      <c r="S16" s="131"/>
      <c r="T16" s="132"/>
      <c r="U16" s="131"/>
      <c r="V16" s="157"/>
      <c r="W16" s="132"/>
      <c r="X16" s="132"/>
      <c r="Y16" s="132"/>
      <c r="Z16" s="132"/>
      <c r="AA16" s="144"/>
      <c r="AB16" s="157"/>
    </row>
    <row r="17" spans="1:28" s="127" customFormat="1" ht="33" customHeight="1" x14ac:dyDescent="0.25">
      <c r="A17" s="266" t="s">
        <v>38</v>
      </c>
      <c r="B17" s="294" t="s">
        <v>114</v>
      </c>
      <c r="C17" s="267"/>
      <c r="D17" s="279"/>
      <c r="E17" s="286"/>
      <c r="F17" s="268"/>
      <c r="G17" s="269"/>
      <c r="H17" s="270"/>
      <c r="I17" s="271"/>
      <c r="J17" s="271"/>
      <c r="K17" s="269"/>
      <c r="L17" s="286"/>
      <c r="M17" s="271"/>
      <c r="N17" s="272"/>
      <c r="O17" s="267"/>
      <c r="P17" s="271"/>
      <c r="Q17" s="268"/>
      <c r="R17" s="271"/>
      <c r="S17" s="268"/>
      <c r="T17" s="271"/>
      <c r="U17" s="268"/>
      <c r="V17" s="270"/>
      <c r="W17" s="271"/>
      <c r="X17" s="286"/>
      <c r="Y17" s="271"/>
      <c r="Z17" s="271"/>
      <c r="AA17" s="269"/>
      <c r="AB17" s="270"/>
    </row>
    <row r="18" spans="1:28" ht="19.5" customHeight="1" x14ac:dyDescent="0.25">
      <c r="A18" s="161"/>
      <c r="B18" s="295" t="s">
        <v>115</v>
      </c>
      <c r="C18" s="170"/>
      <c r="D18" s="280"/>
      <c r="E18" s="173"/>
      <c r="F18" s="173"/>
      <c r="G18" s="173"/>
      <c r="H18" s="204"/>
      <c r="I18" s="171"/>
      <c r="J18" s="171"/>
      <c r="K18" s="172"/>
      <c r="L18" s="173"/>
      <c r="M18" s="171"/>
      <c r="N18" s="204"/>
      <c r="O18" s="170"/>
      <c r="P18" s="171"/>
      <c r="Q18" s="173"/>
      <c r="R18" s="171"/>
      <c r="S18" s="173"/>
      <c r="T18" s="171"/>
      <c r="U18" s="173"/>
      <c r="V18" s="204"/>
      <c r="W18" s="171"/>
      <c r="X18" s="173"/>
      <c r="Y18" s="171"/>
      <c r="Z18" s="171"/>
      <c r="AA18" s="171"/>
      <c r="AB18" s="204"/>
    </row>
    <row r="19" spans="1:28" ht="19.5" customHeight="1" x14ac:dyDescent="0.3">
      <c r="A19" s="161"/>
      <c r="B19" s="296" t="s">
        <v>57</v>
      </c>
      <c r="C19" s="134"/>
      <c r="D19" s="133"/>
      <c r="E19" s="135"/>
      <c r="F19" s="135"/>
      <c r="G19" s="202">
        <f t="shared" ref="G19:G88" si="0">C19+E19</f>
        <v>0</v>
      </c>
      <c r="H19" s="203">
        <f t="shared" ref="H19:H88" si="1">D19+F19</f>
        <v>0</v>
      </c>
      <c r="I19" s="136"/>
      <c r="J19" s="136"/>
      <c r="K19" s="288">
        <f t="shared" ref="K19:K88" si="2">SUM(I19:J19)</f>
        <v>0</v>
      </c>
      <c r="L19" s="135"/>
      <c r="M19" s="136"/>
      <c r="N19" s="178">
        <f t="shared" ref="N19:N23" si="3">SUM(L19:M19)</f>
        <v>0</v>
      </c>
      <c r="O19" s="134"/>
      <c r="P19" s="136"/>
      <c r="Q19" s="292">
        <f t="shared" ref="Q19:Q23" si="4">SUM(O19:P19)</f>
        <v>0</v>
      </c>
      <c r="R19" s="136"/>
      <c r="S19" s="135"/>
      <c r="T19" s="178">
        <f t="shared" ref="T19:T88" si="5">SUM(R19:S19)</f>
        <v>0</v>
      </c>
      <c r="U19" s="202">
        <f t="shared" ref="U19:U88" si="6">K19+Q19</f>
        <v>0</v>
      </c>
      <c r="V19" s="203">
        <f t="shared" ref="V19:V88" si="7">N19+T19</f>
        <v>0</v>
      </c>
      <c r="W19" s="136"/>
      <c r="X19" s="135"/>
      <c r="Y19" s="136"/>
      <c r="Z19" s="136"/>
      <c r="AA19" s="177">
        <f t="shared" ref="AA19:AA88" si="8">W19+Y19</f>
        <v>0</v>
      </c>
      <c r="AB19" s="203">
        <f t="shared" ref="AB19:AB88" si="9">X19+Z19</f>
        <v>0</v>
      </c>
    </row>
    <row r="20" spans="1:28" ht="19.5" customHeight="1" x14ac:dyDescent="0.3">
      <c r="A20" s="161"/>
      <c r="B20" s="296" t="s">
        <v>58</v>
      </c>
      <c r="C20" s="134"/>
      <c r="D20" s="133"/>
      <c r="E20" s="135"/>
      <c r="F20" s="135"/>
      <c r="G20" s="202">
        <f t="shared" si="0"/>
        <v>0</v>
      </c>
      <c r="H20" s="203">
        <f t="shared" si="1"/>
        <v>0</v>
      </c>
      <c r="I20" s="136"/>
      <c r="J20" s="136"/>
      <c r="K20" s="288">
        <f t="shared" si="2"/>
        <v>0</v>
      </c>
      <c r="L20" s="135"/>
      <c r="M20" s="136"/>
      <c r="N20" s="178">
        <f t="shared" si="3"/>
        <v>0</v>
      </c>
      <c r="O20" s="134"/>
      <c r="P20" s="136"/>
      <c r="Q20" s="292">
        <f t="shared" si="4"/>
        <v>0</v>
      </c>
      <c r="R20" s="136"/>
      <c r="S20" s="135"/>
      <c r="T20" s="178">
        <f t="shared" si="5"/>
        <v>0</v>
      </c>
      <c r="U20" s="202">
        <f t="shared" si="6"/>
        <v>0</v>
      </c>
      <c r="V20" s="203">
        <f t="shared" si="7"/>
        <v>0</v>
      </c>
      <c r="W20" s="136"/>
      <c r="X20" s="135"/>
      <c r="Y20" s="136"/>
      <c r="Z20" s="136"/>
      <c r="AA20" s="177">
        <f t="shared" si="8"/>
        <v>0</v>
      </c>
      <c r="AB20" s="203">
        <f t="shared" si="9"/>
        <v>0</v>
      </c>
    </row>
    <row r="21" spans="1:28" ht="19.5" customHeight="1" x14ac:dyDescent="0.25">
      <c r="A21" s="161"/>
      <c r="B21" s="137" t="s">
        <v>71</v>
      </c>
      <c r="C21" s="134"/>
      <c r="D21" s="133"/>
      <c r="E21" s="135"/>
      <c r="F21" s="135"/>
      <c r="G21" s="202">
        <f t="shared" si="0"/>
        <v>0</v>
      </c>
      <c r="H21" s="203">
        <f t="shared" si="1"/>
        <v>0</v>
      </c>
      <c r="I21" s="136"/>
      <c r="J21" s="136"/>
      <c r="K21" s="288">
        <f t="shared" si="2"/>
        <v>0</v>
      </c>
      <c r="L21" s="135"/>
      <c r="M21" s="136"/>
      <c r="N21" s="178">
        <f t="shared" si="3"/>
        <v>0</v>
      </c>
      <c r="O21" s="134"/>
      <c r="P21" s="136"/>
      <c r="Q21" s="292">
        <f t="shared" si="4"/>
        <v>0</v>
      </c>
      <c r="R21" s="136"/>
      <c r="S21" s="135"/>
      <c r="T21" s="178">
        <f t="shared" si="5"/>
        <v>0</v>
      </c>
      <c r="U21" s="202">
        <f t="shared" si="6"/>
        <v>0</v>
      </c>
      <c r="V21" s="203">
        <f t="shared" si="7"/>
        <v>0</v>
      </c>
      <c r="W21" s="136"/>
      <c r="X21" s="135"/>
      <c r="Y21" s="136"/>
      <c r="Z21" s="136"/>
      <c r="AA21" s="177">
        <f t="shared" si="8"/>
        <v>0</v>
      </c>
      <c r="AB21" s="203">
        <f t="shared" si="9"/>
        <v>0</v>
      </c>
    </row>
    <row r="22" spans="1:28" ht="19.5" customHeight="1" x14ac:dyDescent="0.3">
      <c r="A22" s="162"/>
      <c r="B22" s="296" t="s">
        <v>116</v>
      </c>
      <c r="C22" s="134"/>
      <c r="D22" s="133"/>
      <c r="E22" s="135"/>
      <c r="F22" s="135"/>
      <c r="G22" s="202">
        <f t="shared" si="0"/>
        <v>0</v>
      </c>
      <c r="H22" s="203">
        <f t="shared" si="1"/>
        <v>0</v>
      </c>
      <c r="I22" s="136"/>
      <c r="J22" s="136"/>
      <c r="K22" s="288">
        <f t="shared" si="2"/>
        <v>0</v>
      </c>
      <c r="L22" s="135"/>
      <c r="M22" s="136"/>
      <c r="N22" s="178">
        <f t="shared" si="3"/>
        <v>0</v>
      </c>
      <c r="O22" s="134"/>
      <c r="P22" s="136"/>
      <c r="Q22" s="292">
        <f t="shared" si="4"/>
        <v>0</v>
      </c>
      <c r="R22" s="136"/>
      <c r="S22" s="135"/>
      <c r="T22" s="178">
        <f t="shared" si="5"/>
        <v>0</v>
      </c>
      <c r="U22" s="202">
        <f t="shared" si="6"/>
        <v>0</v>
      </c>
      <c r="V22" s="203">
        <f t="shared" si="7"/>
        <v>0</v>
      </c>
      <c r="W22" s="136"/>
      <c r="X22" s="135"/>
      <c r="Y22" s="136"/>
      <c r="Z22" s="136"/>
      <c r="AA22" s="177">
        <f t="shared" si="8"/>
        <v>0</v>
      </c>
      <c r="AB22" s="203">
        <f t="shared" si="9"/>
        <v>0</v>
      </c>
    </row>
    <row r="23" spans="1:28" ht="19.5" customHeight="1" x14ac:dyDescent="0.3">
      <c r="A23" s="162"/>
      <c r="B23" s="297" t="s">
        <v>117</v>
      </c>
      <c r="C23" s="191">
        <f>SUM(C19:C22)</f>
        <v>0</v>
      </c>
      <c r="D23" s="281">
        <f>SUM(D19:D22)</f>
        <v>0</v>
      </c>
      <c r="E23" s="192">
        <f t="shared" ref="E23:F23" si="10">SUM(E19:E22)</f>
        <v>0</v>
      </c>
      <c r="F23" s="192">
        <f t="shared" si="10"/>
        <v>0</v>
      </c>
      <c r="G23" s="206">
        <f t="shared" si="0"/>
        <v>0</v>
      </c>
      <c r="H23" s="207">
        <f t="shared" si="1"/>
        <v>0</v>
      </c>
      <c r="I23" s="193">
        <f>SUM(I19:I22)</f>
        <v>0</v>
      </c>
      <c r="J23" s="192">
        <f>SUM(J19:J22)</f>
        <v>0</v>
      </c>
      <c r="K23" s="289">
        <f t="shared" si="2"/>
        <v>0</v>
      </c>
      <c r="L23" s="192">
        <f>SUM(L19:L22)</f>
        <v>0</v>
      </c>
      <c r="M23" s="192">
        <f>SUM(M19:M22)</f>
        <v>0</v>
      </c>
      <c r="N23" s="199">
        <f t="shared" si="3"/>
        <v>0</v>
      </c>
      <c r="O23" s="191">
        <f>SUM(O19:O22)</f>
        <v>0</v>
      </c>
      <c r="P23" s="192">
        <f>SUM(P19:P22)</f>
        <v>0</v>
      </c>
      <c r="Q23" s="208">
        <f t="shared" si="4"/>
        <v>0</v>
      </c>
      <c r="R23" s="193">
        <f>SUM(R19:R22)</f>
        <v>0</v>
      </c>
      <c r="S23" s="192">
        <f>SUM(S19:S22)</f>
        <v>0</v>
      </c>
      <c r="T23" s="199">
        <f t="shared" si="5"/>
        <v>0</v>
      </c>
      <c r="U23" s="206">
        <f t="shared" si="6"/>
        <v>0</v>
      </c>
      <c r="V23" s="207">
        <f t="shared" si="7"/>
        <v>0</v>
      </c>
      <c r="W23" s="191">
        <f>SUM(W19:W22)</f>
        <v>0</v>
      </c>
      <c r="X23" s="192">
        <f>SUM(X19:X22)</f>
        <v>0</v>
      </c>
      <c r="Y23" s="193">
        <f>SUM(Y19:Y22)</f>
        <v>0</v>
      </c>
      <c r="Z23" s="192">
        <f>SUM(Z19:Z22)</f>
        <v>0</v>
      </c>
      <c r="AA23" s="200">
        <f t="shared" si="8"/>
        <v>0</v>
      </c>
      <c r="AB23" s="207">
        <f t="shared" si="9"/>
        <v>0</v>
      </c>
    </row>
    <row r="24" spans="1:28" ht="19.5" customHeight="1" x14ac:dyDescent="0.25">
      <c r="A24" s="162"/>
      <c r="B24" s="295" t="s">
        <v>118</v>
      </c>
      <c r="C24" s="170"/>
      <c r="D24" s="280"/>
      <c r="E24" s="173"/>
      <c r="F24" s="173"/>
      <c r="G24" s="173"/>
      <c r="H24" s="204"/>
      <c r="I24" s="171"/>
      <c r="J24" s="171"/>
      <c r="K24" s="172"/>
      <c r="L24" s="173"/>
      <c r="M24" s="171"/>
      <c r="N24" s="204"/>
      <c r="O24" s="170"/>
      <c r="P24" s="171"/>
      <c r="Q24" s="173"/>
      <c r="R24" s="171"/>
      <c r="S24" s="173"/>
      <c r="T24" s="171"/>
      <c r="U24" s="173"/>
      <c r="V24" s="204"/>
      <c r="W24" s="171"/>
      <c r="X24" s="173"/>
      <c r="Y24" s="171"/>
      <c r="Z24" s="171"/>
      <c r="AA24" s="171"/>
      <c r="AB24" s="204"/>
    </row>
    <row r="25" spans="1:28" ht="19.5" customHeight="1" x14ac:dyDescent="0.3">
      <c r="A25" s="162"/>
      <c r="B25" s="298" t="s">
        <v>96</v>
      </c>
      <c r="C25" s="134"/>
      <c r="D25" s="133"/>
      <c r="E25" s="135"/>
      <c r="F25" s="135"/>
      <c r="G25" s="202">
        <f t="shared" ref="G25:G29" si="11">C25+E25</f>
        <v>0</v>
      </c>
      <c r="H25" s="203">
        <f t="shared" ref="H25:H29" si="12">D25+F25</f>
        <v>0</v>
      </c>
      <c r="I25" s="136"/>
      <c r="J25" s="136"/>
      <c r="K25" s="288">
        <f t="shared" si="2"/>
        <v>0</v>
      </c>
      <c r="L25" s="135"/>
      <c r="M25" s="136"/>
      <c r="N25" s="178">
        <f t="shared" ref="N25:N29" si="13">SUM(L25:M25)</f>
        <v>0</v>
      </c>
      <c r="O25" s="134"/>
      <c r="P25" s="136"/>
      <c r="Q25" s="292">
        <f t="shared" ref="Q25:Q29" si="14">SUM(O25:P25)</f>
        <v>0</v>
      </c>
      <c r="R25" s="136"/>
      <c r="S25" s="135"/>
      <c r="T25" s="178">
        <f t="shared" ref="T25:T29" si="15">SUM(R25:S25)</f>
        <v>0</v>
      </c>
      <c r="U25" s="202">
        <f t="shared" ref="U25:U29" si="16">K25+Q25</f>
        <v>0</v>
      </c>
      <c r="V25" s="203">
        <f t="shared" ref="V25:V29" si="17">N25+T25</f>
        <v>0</v>
      </c>
      <c r="W25" s="136"/>
      <c r="X25" s="135"/>
      <c r="Y25" s="136"/>
      <c r="Z25" s="136"/>
      <c r="AA25" s="177">
        <f t="shared" ref="AA25:AA29" si="18">W25+Y25</f>
        <v>0</v>
      </c>
      <c r="AB25" s="203">
        <f t="shared" ref="AB25:AB29" si="19">X25+Z25</f>
        <v>0</v>
      </c>
    </row>
    <row r="26" spans="1:28" ht="19.5" customHeight="1" x14ac:dyDescent="0.3">
      <c r="A26" s="162"/>
      <c r="B26" s="296" t="s">
        <v>63</v>
      </c>
      <c r="C26" s="134"/>
      <c r="D26" s="133"/>
      <c r="E26" s="135"/>
      <c r="F26" s="135"/>
      <c r="G26" s="202">
        <f t="shared" si="11"/>
        <v>0</v>
      </c>
      <c r="H26" s="203">
        <f t="shared" si="12"/>
        <v>0</v>
      </c>
      <c r="I26" s="136"/>
      <c r="J26" s="136"/>
      <c r="K26" s="288">
        <f t="shared" si="2"/>
        <v>0</v>
      </c>
      <c r="L26" s="135"/>
      <c r="M26" s="136"/>
      <c r="N26" s="178">
        <f t="shared" si="13"/>
        <v>0</v>
      </c>
      <c r="O26" s="134"/>
      <c r="P26" s="136"/>
      <c r="Q26" s="292">
        <f t="shared" si="14"/>
        <v>0</v>
      </c>
      <c r="R26" s="136"/>
      <c r="S26" s="135"/>
      <c r="T26" s="178">
        <f t="shared" si="15"/>
        <v>0</v>
      </c>
      <c r="U26" s="202">
        <f t="shared" si="16"/>
        <v>0</v>
      </c>
      <c r="V26" s="203">
        <f t="shared" si="17"/>
        <v>0</v>
      </c>
      <c r="W26" s="136"/>
      <c r="X26" s="135"/>
      <c r="Y26" s="136"/>
      <c r="Z26" s="136"/>
      <c r="AA26" s="177">
        <f t="shared" si="18"/>
        <v>0</v>
      </c>
      <c r="AB26" s="203">
        <f t="shared" si="19"/>
        <v>0</v>
      </c>
    </row>
    <row r="27" spans="1:28" ht="19.5" customHeight="1" x14ac:dyDescent="0.3">
      <c r="A27" s="162"/>
      <c r="B27" s="296" t="s">
        <v>119</v>
      </c>
      <c r="C27" s="134"/>
      <c r="D27" s="133"/>
      <c r="E27" s="135"/>
      <c r="F27" s="135"/>
      <c r="G27" s="202">
        <f t="shared" si="11"/>
        <v>0</v>
      </c>
      <c r="H27" s="203">
        <f t="shared" si="12"/>
        <v>0</v>
      </c>
      <c r="I27" s="136"/>
      <c r="J27" s="136"/>
      <c r="K27" s="288">
        <f t="shared" si="2"/>
        <v>0</v>
      </c>
      <c r="L27" s="135"/>
      <c r="M27" s="136"/>
      <c r="N27" s="178">
        <f t="shared" si="13"/>
        <v>0</v>
      </c>
      <c r="O27" s="134"/>
      <c r="P27" s="136"/>
      <c r="Q27" s="292">
        <f t="shared" si="14"/>
        <v>0</v>
      </c>
      <c r="R27" s="136"/>
      <c r="S27" s="135"/>
      <c r="T27" s="178">
        <f t="shared" si="15"/>
        <v>0</v>
      </c>
      <c r="U27" s="202">
        <f t="shared" si="16"/>
        <v>0</v>
      </c>
      <c r="V27" s="203">
        <f t="shared" si="17"/>
        <v>0</v>
      </c>
      <c r="W27" s="136"/>
      <c r="X27" s="135"/>
      <c r="Y27" s="136"/>
      <c r="Z27" s="136"/>
      <c r="AA27" s="177">
        <f t="shared" si="18"/>
        <v>0</v>
      </c>
      <c r="AB27" s="203">
        <f t="shared" si="19"/>
        <v>0</v>
      </c>
    </row>
    <row r="28" spans="1:28" ht="19.5" customHeight="1" x14ac:dyDescent="0.3">
      <c r="A28" s="162"/>
      <c r="B28" s="296" t="s">
        <v>65</v>
      </c>
      <c r="C28" s="134"/>
      <c r="D28" s="133"/>
      <c r="E28" s="135"/>
      <c r="F28" s="135"/>
      <c r="G28" s="202">
        <f t="shared" si="11"/>
        <v>0</v>
      </c>
      <c r="H28" s="203">
        <f t="shared" si="12"/>
        <v>0</v>
      </c>
      <c r="I28" s="136"/>
      <c r="J28" s="136"/>
      <c r="K28" s="288">
        <f t="shared" si="2"/>
        <v>0</v>
      </c>
      <c r="L28" s="135"/>
      <c r="M28" s="136"/>
      <c r="N28" s="178">
        <f t="shared" si="13"/>
        <v>0</v>
      </c>
      <c r="O28" s="134"/>
      <c r="P28" s="136"/>
      <c r="Q28" s="292">
        <f t="shared" si="14"/>
        <v>0</v>
      </c>
      <c r="R28" s="136"/>
      <c r="S28" s="135"/>
      <c r="T28" s="178">
        <f t="shared" si="15"/>
        <v>0</v>
      </c>
      <c r="U28" s="202">
        <f t="shared" si="16"/>
        <v>0</v>
      </c>
      <c r="V28" s="203">
        <f t="shared" si="17"/>
        <v>0</v>
      </c>
      <c r="W28" s="136"/>
      <c r="X28" s="135"/>
      <c r="Y28" s="136"/>
      <c r="Z28" s="136"/>
      <c r="AA28" s="177">
        <f t="shared" si="18"/>
        <v>0</v>
      </c>
      <c r="AB28" s="203">
        <f t="shared" si="19"/>
        <v>0</v>
      </c>
    </row>
    <row r="29" spans="1:28" ht="19.5" customHeight="1" x14ac:dyDescent="0.3">
      <c r="A29" s="162"/>
      <c r="B29" s="299" t="s">
        <v>120</v>
      </c>
      <c r="C29" s="191">
        <f>SUM(C25:C28)</f>
        <v>0</v>
      </c>
      <c r="D29" s="281">
        <f>SUM(D25:D28)</f>
        <v>0</v>
      </c>
      <c r="E29" s="192">
        <f>SUM(E25:E28)</f>
        <v>0</v>
      </c>
      <c r="F29" s="192">
        <f>SUM(F25:F28)</f>
        <v>0</v>
      </c>
      <c r="G29" s="206">
        <f t="shared" si="11"/>
        <v>0</v>
      </c>
      <c r="H29" s="207">
        <f t="shared" si="12"/>
        <v>0</v>
      </c>
      <c r="I29" s="193">
        <f>SUM(I25:I28)</f>
        <v>0</v>
      </c>
      <c r="J29" s="192">
        <f>SUM(J25:J28)</f>
        <v>0</v>
      </c>
      <c r="K29" s="289">
        <f t="shared" si="2"/>
        <v>0</v>
      </c>
      <c r="L29" s="192">
        <f>SUM(L25:L28)</f>
        <v>0</v>
      </c>
      <c r="M29" s="192">
        <f>SUM(M25:M28)</f>
        <v>0</v>
      </c>
      <c r="N29" s="199">
        <f t="shared" si="13"/>
        <v>0</v>
      </c>
      <c r="O29" s="191">
        <f>SUM(O25:O28)</f>
        <v>0</v>
      </c>
      <c r="P29" s="192">
        <f>SUM(P25:P28)</f>
        <v>0</v>
      </c>
      <c r="Q29" s="208">
        <f t="shared" si="14"/>
        <v>0</v>
      </c>
      <c r="R29" s="193">
        <f>SUM(R25:R28)</f>
        <v>0</v>
      </c>
      <c r="S29" s="192">
        <f>SUM(S25:S28)</f>
        <v>0</v>
      </c>
      <c r="T29" s="199">
        <f t="shared" si="15"/>
        <v>0</v>
      </c>
      <c r="U29" s="206">
        <f t="shared" si="16"/>
        <v>0</v>
      </c>
      <c r="V29" s="207">
        <f t="shared" si="17"/>
        <v>0</v>
      </c>
      <c r="W29" s="191">
        <f>SUM(W25:W28)</f>
        <v>0</v>
      </c>
      <c r="X29" s="192">
        <f>SUM(X25:X28)</f>
        <v>0</v>
      </c>
      <c r="Y29" s="193">
        <f>SUM(Y25:Y28)</f>
        <v>0</v>
      </c>
      <c r="Z29" s="192">
        <f>SUM(Z25:Z28)</f>
        <v>0</v>
      </c>
      <c r="AA29" s="200">
        <f t="shared" si="18"/>
        <v>0</v>
      </c>
      <c r="AB29" s="207">
        <f t="shared" si="19"/>
        <v>0</v>
      </c>
    </row>
    <row r="30" spans="1:28" ht="19.5" customHeight="1" x14ac:dyDescent="0.25">
      <c r="A30" s="162"/>
      <c r="B30" s="295" t="s">
        <v>121</v>
      </c>
      <c r="C30" s="170"/>
      <c r="D30" s="280"/>
      <c r="E30" s="173"/>
      <c r="F30" s="173"/>
      <c r="G30" s="173"/>
      <c r="H30" s="204"/>
      <c r="I30" s="171"/>
      <c r="J30" s="171"/>
      <c r="K30" s="172"/>
      <c r="L30" s="173"/>
      <c r="M30" s="171"/>
      <c r="N30" s="204"/>
      <c r="O30" s="170"/>
      <c r="P30" s="171"/>
      <c r="Q30" s="173"/>
      <c r="R30" s="171"/>
      <c r="S30" s="173"/>
      <c r="T30" s="171"/>
      <c r="U30" s="173"/>
      <c r="V30" s="204"/>
      <c r="W30" s="171"/>
      <c r="X30" s="173"/>
      <c r="Y30" s="171"/>
      <c r="Z30" s="171"/>
      <c r="AA30" s="171"/>
      <c r="AB30" s="204"/>
    </row>
    <row r="31" spans="1:28" ht="19.5" customHeight="1" x14ac:dyDescent="0.3">
      <c r="A31" s="162"/>
      <c r="B31" s="296" t="s">
        <v>72</v>
      </c>
      <c r="C31" s="134"/>
      <c r="D31" s="133"/>
      <c r="E31" s="135"/>
      <c r="F31" s="135"/>
      <c r="G31" s="202">
        <f t="shared" si="0"/>
        <v>0</v>
      </c>
      <c r="H31" s="203">
        <f t="shared" si="1"/>
        <v>0</v>
      </c>
      <c r="I31" s="136"/>
      <c r="J31" s="136"/>
      <c r="K31" s="288">
        <f t="shared" si="2"/>
        <v>0</v>
      </c>
      <c r="L31" s="135"/>
      <c r="M31" s="136"/>
      <c r="N31" s="210">
        <f t="shared" ref="N31:N88" si="20">SUM(L31:M31)</f>
        <v>0</v>
      </c>
      <c r="O31" s="134"/>
      <c r="P31" s="136"/>
      <c r="Q31" s="292">
        <f t="shared" ref="Q31:Q88" si="21">SUM(O31:P31)</f>
        <v>0</v>
      </c>
      <c r="R31" s="136"/>
      <c r="S31" s="135"/>
      <c r="T31" s="178">
        <f t="shared" si="5"/>
        <v>0</v>
      </c>
      <c r="U31" s="202">
        <f t="shared" si="6"/>
        <v>0</v>
      </c>
      <c r="V31" s="203">
        <f t="shared" si="7"/>
        <v>0</v>
      </c>
      <c r="W31" s="136"/>
      <c r="X31" s="135"/>
      <c r="Y31" s="136"/>
      <c r="Z31" s="136"/>
      <c r="AA31" s="177">
        <f t="shared" si="8"/>
        <v>0</v>
      </c>
      <c r="AB31" s="203">
        <f t="shared" si="9"/>
        <v>0</v>
      </c>
    </row>
    <row r="32" spans="1:28" ht="19.5" customHeight="1" x14ac:dyDescent="0.3">
      <c r="A32" s="162"/>
      <c r="B32" s="296" t="s">
        <v>73</v>
      </c>
      <c r="C32" s="134"/>
      <c r="D32" s="133"/>
      <c r="E32" s="135"/>
      <c r="F32" s="135"/>
      <c r="G32" s="202">
        <f t="shared" si="0"/>
        <v>0</v>
      </c>
      <c r="H32" s="203">
        <f t="shared" si="1"/>
        <v>0</v>
      </c>
      <c r="I32" s="136"/>
      <c r="J32" s="136"/>
      <c r="K32" s="288">
        <f t="shared" si="2"/>
        <v>0</v>
      </c>
      <c r="L32" s="135"/>
      <c r="M32" s="136"/>
      <c r="N32" s="210">
        <f t="shared" si="20"/>
        <v>0</v>
      </c>
      <c r="O32" s="134"/>
      <c r="P32" s="136"/>
      <c r="Q32" s="292">
        <f t="shared" si="21"/>
        <v>0</v>
      </c>
      <c r="R32" s="136"/>
      <c r="S32" s="135"/>
      <c r="T32" s="178">
        <f t="shared" si="5"/>
        <v>0</v>
      </c>
      <c r="U32" s="202">
        <f t="shared" si="6"/>
        <v>0</v>
      </c>
      <c r="V32" s="203">
        <f t="shared" si="7"/>
        <v>0</v>
      </c>
      <c r="W32" s="136"/>
      <c r="X32" s="135"/>
      <c r="Y32" s="136"/>
      <c r="Z32" s="136"/>
      <c r="AA32" s="177">
        <f t="shared" si="8"/>
        <v>0</v>
      </c>
      <c r="AB32" s="203">
        <f t="shared" si="9"/>
        <v>0</v>
      </c>
    </row>
    <row r="33" spans="1:28" ht="19.5" customHeight="1" x14ac:dyDescent="0.3">
      <c r="A33" s="162"/>
      <c r="B33" s="300" t="s">
        <v>122</v>
      </c>
      <c r="C33" s="134"/>
      <c r="D33" s="133"/>
      <c r="E33" s="135"/>
      <c r="F33" s="135"/>
      <c r="G33" s="202">
        <f t="shared" si="0"/>
        <v>0</v>
      </c>
      <c r="H33" s="203">
        <f t="shared" si="1"/>
        <v>0</v>
      </c>
      <c r="I33" s="136"/>
      <c r="J33" s="136"/>
      <c r="K33" s="288">
        <f t="shared" si="2"/>
        <v>0</v>
      </c>
      <c r="L33" s="135"/>
      <c r="M33" s="136"/>
      <c r="N33" s="210">
        <f t="shared" si="20"/>
        <v>0</v>
      </c>
      <c r="O33" s="134"/>
      <c r="P33" s="136"/>
      <c r="Q33" s="292">
        <f t="shared" si="21"/>
        <v>0</v>
      </c>
      <c r="R33" s="136"/>
      <c r="S33" s="135"/>
      <c r="T33" s="178">
        <f t="shared" si="5"/>
        <v>0</v>
      </c>
      <c r="U33" s="202">
        <f t="shared" si="6"/>
        <v>0</v>
      </c>
      <c r="V33" s="203">
        <f t="shared" si="7"/>
        <v>0</v>
      </c>
      <c r="W33" s="136"/>
      <c r="X33" s="135"/>
      <c r="Y33" s="136"/>
      <c r="Z33" s="136"/>
      <c r="AA33" s="177">
        <f t="shared" si="8"/>
        <v>0</v>
      </c>
      <c r="AB33" s="203">
        <f t="shared" si="9"/>
        <v>0</v>
      </c>
    </row>
    <row r="34" spans="1:28" ht="19.5" customHeight="1" x14ac:dyDescent="0.3">
      <c r="A34" s="162"/>
      <c r="B34" s="301" t="s">
        <v>123</v>
      </c>
      <c r="C34" s="134"/>
      <c r="D34" s="133"/>
      <c r="E34" s="135"/>
      <c r="F34" s="135"/>
      <c r="G34" s="202">
        <f t="shared" si="0"/>
        <v>0</v>
      </c>
      <c r="H34" s="203">
        <f t="shared" si="1"/>
        <v>0</v>
      </c>
      <c r="I34" s="136"/>
      <c r="J34" s="136"/>
      <c r="K34" s="288">
        <f t="shared" si="2"/>
        <v>0</v>
      </c>
      <c r="L34" s="135"/>
      <c r="M34" s="136"/>
      <c r="N34" s="210">
        <f t="shared" si="20"/>
        <v>0</v>
      </c>
      <c r="O34" s="134"/>
      <c r="P34" s="136"/>
      <c r="Q34" s="292">
        <f t="shared" si="21"/>
        <v>0</v>
      </c>
      <c r="R34" s="136"/>
      <c r="S34" s="135"/>
      <c r="T34" s="178">
        <f t="shared" si="5"/>
        <v>0</v>
      </c>
      <c r="U34" s="202">
        <f t="shared" si="6"/>
        <v>0</v>
      </c>
      <c r="V34" s="203">
        <f t="shared" si="7"/>
        <v>0</v>
      </c>
      <c r="W34" s="136"/>
      <c r="X34" s="135"/>
      <c r="Y34" s="136"/>
      <c r="Z34" s="136"/>
      <c r="AA34" s="177">
        <f t="shared" si="8"/>
        <v>0</v>
      </c>
      <c r="AB34" s="203">
        <f t="shared" si="9"/>
        <v>0</v>
      </c>
    </row>
    <row r="35" spans="1:28" ht="19.5" customHeight="1" x14ac:dyDescent="0.3">
      <c r="A35" s="162"/>
      <c r="B35" s="298" t="s">
        <v>167</v>
      </c>
      <c r="C35" s="134"/>
      <c r="D35" s="133"/>
      <c r="E35" s="135"/>
      <c r="F35" s="135"/>
      <c r="G35" s="202">
        <f t="shared" si="0"/>
        <v>0</v>
      </c>
      <c r="H35" s="203">
        <f t="shared" si="1"/>
        <v>0</v>
      </c>
      <c r="I35" s="136"/>
      <c r="J35" s="136"/>
      <c r="K35" s="288">
        <f t="shared" si="2"/>
        <v>0</v>
      </c>
      <c r="L35" s="135"/>
      <c r="M35" s="136"/>
      <c r="N35" s="210">
        <f t="shared" si="20"/>
        <v>0</v>
      </c>
      <c r="O35" s="134"/>
      <c r="P35" s="136"/>
      <c r="Q35" s="292">
        <f t="shared" si="21"/>
        <v>0</v>
      </c>
      <c r="R35" s="136"/>
      <c r="S35" s="135"/>
      <c r="T35" s="178">
        <f t="shared" si="5"/>
        <v>0</v>
      </c>
      <c r="U35" s="202">
        <f t="shared" si="6"/>
        <v>0</v>
      </c>
      <c r="V35" s="203">
        <f t="shared" si="7"/>
        <v>0</v>
      </c>
      <c r="W35" s="136"/>
      <c r="X35" s="135"/>
      <c r="Y35" s="136"/>
      <c r="Z35" s="136"/>
      <c r="AA35" s="177">
        <f t="shared" si="8"/>
        <v>0</v>
      </c>
      <c r="AB35" s="203">
        <f t="shared" si="9"/>
        <v>0</v>
      </c>
    </row>
    <row r="36" spans="1:28" ht="19.5" customHeight="1" x14ac:dyDescent="0.3">
      <c r="A36" s="162"/>
      <c r="B36" s="302" t="s">
        <v>124</v>
      </c>
      <c r="C36" s="134"/>
      <c r="D36" s="133"/>
      <c r="E36" s="135"/>
      <c r="F36" s="135"/>
      <c r="G36" s="202">
        <f t="shared" si="0"/>
        <v>0</v>
      </c>
      <c r="H36" s="203">
        <f t="shared" si="1"/>
        <v>0</v>
      </c>
      <c r="I36" s="136"/>
      <c r="J36" s="136"/>
      <c r="K36" s="288">
        <f t="shared" si="2"/>
        <v>0</v>
      </c>
      <c r="L36" s="135"/>
      <c r="M36" s="136"/>
      <c r="N36" s="210">
        <f t="shared" si="20"/>
        <v>0</v>
      </c>
      <c r="O36" s="134"/>
      <c r="P36" s="136"/>
      <c r="Q36" s="292">
        <f t="shared" si="21"/>
        <v>0</v>
      </c>
      <c r="R36" s="136"/>
      <c r="S36" s="135"/>
      <c r="T36" s="178">
        <f t="shared" si="5"/>
        <v>0</v>
      </c>
      <c r="U36" s="202">
        <f t="shared" si="6"/>
        <v>0</v>
      </c>
      <c r="V36" s="203">
        <f t="shared" si="7"/>
        <v>0</v>
      </c>
      <c r="W36" s="136"/>
      <c r="X36" s="135"/>
      <c r="Y36" s="136"/>
      <c r="Z36" s="136"/>
      <c r="AA36" s="177">
        <f t="shared" si="8"/>
        <v>0</v>
      </c>
      <c r="AB36" s="203">
        <f t="shared" si="9"/>
        <v>0</v>
      </c>
    </row>
    <row r="37" spans="1:28" ht="19.5" customHeight="1" x14ac:dyDescent="0.3">
      <c r="A37" s="162"/>
      <c r="B37" s="303" t="s">
        <v>125</v>
      </c>
      <c r="C37" s="134"/>
      <c r="D37" s="133"/>
      <c r="E37" s="135"/>
      <c r="F37" s="135"/>
      <c r="G37" s="202">
        <f t="shared" si="0"/>
        <v>0</v>
      </c>
      <c r="H37" s="203">
        <f t="shared" si="1"/>
        <v>0</v>
      </c>
      <c r="I37" s="136"/>
      <c r="J37" s="136"/>
      <c r="K37" s="288">
        <f t="shared" si="2"/>
        <v>0</v>
      </c>
      <c r="L37" s="135"/>
      <c r="M37" s="136"/>
      <c r="N37" s="210">
        <f t="shared" si="20"/>
        <v>0</v>
      </c>
      <c r="O37" s="134"/>
      <c r="P37" s="136"/>
      <c r="Q37" s="292">
        <f t="shared" si="21"/>
        <v>0</v>
      </c>
      <c r="R37" s="136"/>
      <c r="S37" s="135"/>
      <c r="T37" s="178">
        <f t="shared" si="5"/>
        <v>0</v>
      </c>
      <c r="U37" s="202">
        <f t="shared" si="6"/>
        <v>0</v>
      </c>
      <c r="V37" s="203">
        <f t="shared" si="7"/>
        <v>0</v>
      </c>
      <c r="W37" s="136"/>
      <c r="X37" s="135"/>
      <c r="Y37" s="136"/>
      <c r="Z37" s="136"/>
      <c r="AA37" s="177">
        <f t="shared" si="8"/>
        <v>0</v>
      </c>
      <c r="AB37" s="203">
        <f t="shared" si="9"/>
        <v>0</v>
      </c>
    </row>
    <row r="38" spans="1:28" ht="19.5" customHeight="1" x14ac:dyDescent="0.25">
      <c r="A38" s="162"/>
      <c r="B38" s="304" t="s">
        <v>97</v>
      </c>
      <c r="C38" s="134"/>
      <c r="D38" s="133"/>
      <c r="E38" s="135"/>
      <c r="F38" s="135"/>
      <c r="G38" s="202">
        <f t="shared" si="0"/>
        <v>0</v>
      </c>
      <c r="H38" s="203">
        <f t="shared" si="1"/>
        <v>0</v>
      </c>
      <c r="I38" s="136"/>
      <c r="J38" s="136"/>
      <c r="K38" s="288">
        <f t="shared" si="2"/>
        <v>0</v>
      </c>
      <c r="L38" s="135"/>
      <c r="M38" s="136"/>
      <c r="N38" s="210">
        <f t="shared" si="20"/>
        <v>0</v>
      </c>
      <c r="O38" s="134"/>
      <c r="P38" s="136"/>
      <c r="Q38" s="292">
        <f t="shared" si="21"/>
        <v>0</v>
      </c>
      <c r="R38" s="136"/>
      <c r="S38" s="135"/>
      <c r="T38" s="178">
        <f t="shared" si="5"/>
        <v>0</v>
      </c>
      <c r="U38" s="202">
        <f t="shared" si="6"/>
        <v>0</v>
      </c>
      <c r="V38" s="203">
        <f t="shared" si="7"/>
        <v>0</v>
      </c>
      <c r="W38" s="136"/>
      <c r="X38" s="135"/>
      <c r="Y38" s="136"/>
      <c r="Z38" s="136"/>
      <c r="AA38" s="177">
        <f t="shared" si="8"/>
        <v>0</v>
      </c>
      <c r="AB38" s="203">
        <f t="shared" si="9"/>
        <v>0</v>
      </c>
    </row>
    <row r="39" spans="1:28" ht="53.25" customHeight="1" x14ac:dyDescent="0.25">
      <c r="A39" s="162"/>
      <c r="B39" s="305" t="s">
        <v>145</v>
      </c>
      <c r="C39" s="134"/>
      <c r="D39" s="133"/>
      <c r="E39" s="135"/>
      <c r="F39" s="135"/>
      <c r="G39" s="202">
        <f t="shared" si="0"/>
        <v>0</v>
      </c>
      <c r="H39" s="203">
        <f t="shared" si="1"/>
        <v>0</v>
      </c>
      <c r="I39" s="136"/>
      <c r="J39" s="136"/>
      <c r="K39" s="288">
        <f t="shared" si="2"/>
        <v>0</v>
      </c>
      <c r="L39" s="135"/>
      <c r="M39" s="136"/>
      <c r="N39" s="210">
        <f t="shared" si="20"/>
        <v>0</v>
      </c>
      <c r="O39" s="134"/>
      <c r="P39" s="136"/>
      <c r="Q39" s="292">
        <f t="shared" si="21"/>
        <v>0</v>
      </c>
      <c r="R39" s="136"/>
      <c r="S39" s="135"/>
      <c r="T39" s="178">
        <f t="shared" si="5"/>
        <v>0</v>
      </c>
      <c r="U39" s="202">
        <f t="shared" si="6"/>
        <v>0</v>
      </c>
      <c r="V39" s="203">
        <f t="shared" si="7"/>
        <v>0</v>
      </c>
      <c r="W39" s="136"/>
      <c r="X39" s="135"/>
      <c r="Y39" s="136"/>
      <c r="Z39" s="136"/>
      <c r="AA39" s="177">
        <f t="shared" si="8"/>
        <v>0</v>
      </c>
      <c r="AB39" s="203">
        <f t="shared" si="9"/>
        <v>0</v>
      </c>
    </row>
    <row r="40" spans="1:28" ht="43.5" customHeight="1" x14ac:dyDescent="0.25">
      <c r="A40" s="162"/>
      <c r="B40" s="305" t="s">
        <v>144</v>
      </c>
      <c r="C40" s="134"/>
      <c r="D40" s="133"/>
      <c r="E40" s="135"/>
      <c r="F40" s="135"/>
      <c r="G40" s="202">
        <f t="shared" si="0"/>
        <v>0</v>
      </c>
      <c r="H40" s="203">
        <f t="shared" si="1"/>
        <v>0</v>
      </c>
      <c r="I40" s="136"/>
      <c r="J40" s="136"/>
      <c r="K40" s="288">
        <f t="shared" si="2"/>
        <v>0</v>
      </c>
      <c r="L40" s="135"/>
      <c r="M40" s="136"/>
      <c r="N40" s="210">
        <f t="shared" si="20"/>
        <v>0</v>
      </c>
      <c r="O40" s="134"/>
      <c r="P40" s="136"/>
      <c r="Q40" s="292">
        <f t="shared" si="21"/>
        <v>0</v>
      </c>
      <c r="R40" s="136"/>
      <c r="S40" s="135"/>
      <c r="T40" s="178">
        <f t="shared" si="5"/>
        <v>0</v>
      </c>
      <c r="U40" s="202">
        <f t="shared" si="6"/>
        <v>0</v>
      </c>
      <c r="V40" s="203">
        <f t="shared" si="7"/>
        <v>0</v>
      </c>
      <c r="W40" s="136"/>
      <c r="X40" s="135"/>
      <c r="Y40" s="136"/>
      <c r="Z40" s="136"/>
      <c r="AA40" s="177">
        <f t="shared" si="8"/>
        <v>0</v>
      </c>
      <c r="AB40" s="203">
        <f t="shared" si="9"/>
        <v>0</v>
      </c>
    </row>
    <row r="41" spans="1:28" ht="51" customHeight="1" x14ac:dyDescent="0.25">
      <c r="A41" s="162"/>
      <c r="B41" s="305" t="s">
        <v>64</v>
      </c>
      <c r="C41" s="134"/>
      <c r="D41" s="133"/>
      <c r="E41" s="135"/>
      <c r="F41" s="135"/>
      <c r="G41" s="202">
        <f t="shared" si="0"/>
        <v>0</v>
      </c>
      <c r="H41" s="203">
        <f t="shared" si="1"/>
        <v>0</v>
      </c>
      <c r="I41" s="136"/>
      <c r="J41" s="136"/>
      <c r="K41" s="288">
        <f t="shared" si="2"/>
        <v>0</v>
      </c>
      <c r="L41" s="135"/>
      <c r="M41" s="136"/>
      <c r="N41" s="210">
        <f t="shared" si="20"/>
        <v>0</v>
      </c>
      <c r="O41" s="134"/>
      <c r="P41" s="136"/>
      <c r="Q41" s="292">
        <f t="shared" si="21"/>
        <v>0</v>
      </c>
      <c r="R41" s="136"/>
      <c r="S41" s="135"/>
      <c r="T41" s="178">
        <f t="shared" si="5"/>
        <v>0</v>
      </c>
      <c r="U41" s="202">
        <f t="shared" si="6"/>
        <v>0</v>
      </c>
      <c r="V41" s="203">
        <f t="shared" si="7"/>
        <v>0</v>
      </c>
      <c r="W41" s="136"/>
      <c r="X41" s="135"/>
      <c r="Y41" s="136"/>
      <c r="Z41" s="136"/>
      <c r="AA41" s="177">
        <f t="shared" si="8"/>
        <v>0</v>
      </c>
      <c r="AB41" s="203">
        <f t="shared" si="9"/>
        <v>0</v>
      </c>
    </row>
    <row r="42" spans="1:28" ht="19.5" customHeight="1" x14ac:dyDescent="0.3">
      <c r="A42" s="162"/>
      <c r="B42" s="300" t="s">
        <v>88</v>
      </c>
      <c r="C42" s="134"/>
      <c r="D42" s="133"/>
      <c r="E42" s="135"/>
      <c r="F42" s="135"/>
      <c r="G42" s="202">
        <f t="shared" si="0"/>
        <v>0</v>
      </c>
      <c r="H42" s="203">
        <f t="shared" si="1"/>
        <v>0</v>
      </c>
      <c r="I42" s="136"/>
      <c r="J42" s="136"/>
      <c r="K42" s="288">
        <f t="shared" si="2"/>
        <v>0</v>
      </c>
      <c r="L42" s="135"/>
      <c r="M42" s="136"/>
      <c r="N42" s="210">
        <f t="shared" si="20"/>
        <v>0</v>
      </c>
      <c r="O42" s="134"/>
      <c r="P42" s="136"/>
      <c r="Q42" s="292">
        <f t="shared" si="21"/>
        <v>0</v>
      </c>
      <c r="R42" s="136"/>
      <c r="S42" s="135"/>
      <c r="T42" s="178">
        <f t="shared" si="5"/>
        <v>0</v>
      </c>
      <c r="U42" s="202">
        <f t="shared" si="6"/>
        <v>0</v>
      </c>
      <c r="V42" s="203">
        <f t="shared" si="7"/>
        <v>0</v>
      </c>
      <c r="W42" s="136"/>
      <c r="X42" s="135"/>
      <c r="Y42" s="136"/>
      <c r="Z42" s="136"/>
      <c r="AA42" s="177">
        <f t="shared" si="8"/>
        <v>0</v>
      </c>
      <c r="AB42" s="203">
        <f t="shared" si="9"/>
        <v>0</v>
      </c>
    </row>
    <row r="43" spans="1:28" ht="19.5" customHeight="1" x14ac:dyDescent="0.25">
      <c r="A43" s="162"/>
      <c r="B43" s="305" t="s">
        <v>95</v>
      </c>
      <c r="C43" s="134"/>
      <c r="D43" s="133"/>
      <c r="E43" s="135"/>
      <c r="F43" s="135"/>
      <c r="G43" s="202">
        <f t="shared" si="0"/>
        <v>0</v>
      </c>
      <c r="H43" s="203">
        <f t="shared" si="1"/>
        <v>0</v>
      </c>
      <c r="I43" s="136"/>
      <c r="J43" s="136"/>
      <c r="K43" s="288">
        <f t="shared" si="2"/>
        <v>0</v>
      </c>
      <c r="L43" s="135"/>
      <c r="M43" s="136"/>
      <c r="N43" s="210">
        <f t="shared" si="20"/>
        <v>0</v>
      </c>
      <c r="O43" s="134"/>
      <c r="P43" s="136"/>
      <c r="Q43" s="292">
        <f t="shared" si="21"/>
        <v>0</v>
      </c>
      <c r="R43" s="136"/>
      <c r="S43" s="135"/>
      <c r="T43" s="178">
        <f t="shared" si="5"/>
        <v>0</v>
      </c>
      <c r="U43" s="202">
        <f t="shared" si="6"/>
        <v>0</v>
      </c>
      <c r="V43" s="203">
        <f t="shared" si="7"/>
        <v>0</v>
      </c>
      <c r="W43" s="136"/>
      <c r="X43" s="135"/>
      <c r="Y43" s="136"/>
      <c r="Z43" s="136"/>
      <c r="AA43" s="177">
        <f t="shared" si="8"/>
        <v>0</v>
      </c>
      <c r="AB43" s="203">
        <f t="shared" si="9"/>
        <v>0</v>
      </c>
    </row>
    <row r="44" spans="1:28" ht="19.5" customHeight="1" x14ac:dyDescent="0.3">
      <c r="A44" s="162"/>
      <c r="B44" s="296" t="s">
        <v>126</v>
      </c>
      <c r="C44" s="134"/>
      <c r="D44" s="133"/>
      <c r="E44" s="135"/>
      <c r="F44" s="135"/>
      <c r="G44" s="202">
        <f t="shared" si="0"/>
        <v>0</v>
      </c>
      <c r="H44" s="203">
        <f t="shared" si="1"/>
        <v>0</v>
      </c>
      <c r="I44" s="136"/>
      <c r="J44" s="136"/>
      <c r="K44" s="288">
        <f t="shared" si="2"/>
        <v>0</v>
      </c>
      <c r="L44" s="135"/>
      <c r="M44" s="136"/>
      <c r="N44" s="210">
        <f t="shared" si="20"/>
        <v>0</v>
      </c>
      <c r="O44" s="134"/>
      <c r="P44" s="136"/>
      <c r="Q44" s="292">
        <f t="shared" si="21"/>
        <v>0</v>
      </c>
      <c r="R44" s="136"/>
      <c r="S44" s="135"/>
      <c r="T44" s="178">
        <f t="shared" si="5"/>
        <v>0</v>
      </c>
      <c r="U44" s="202">
        <f t="shared" si="6"/>
        <v>0</v>
      </c>
      <c r="V44" s="203">
        <f t="shared" si="7"/>
        <v>0</v>
      </c>
      <c r="W44" s="136"/>
      <c r="X44" s="135"/>
      <c r="Y44" s="136"/>
      <c r="Z44" s="136"/>
      <c r="AA44" s="177">
        <f t="shared" si="8"/>
        <v>0</v>
      </c>
      <c r="AB44" s="203">
        <f t="shared" si="9"/>
        <v>0</v>
      </c>
    </row>
    <row r="45" spans="1:28" ht="19.5" customHeight="1" x14ac:dyDescent="0.3">
      <c r="A45" s="162"/>
      <c r="B45" s="300" t="s">
        <v>127</v>
      </c>
      <c r="C45" s="134"/>
      <c r="D45" s="133"/>
      <c r="E45" s="135"/>
      <c r="F45" s="135"/>
      <c r="G45" s="202">
        <f t="shared" si="0"/>
        <v>0</v>
      </c>
      <c r="H45" s="203">
        <f t="shared" si="1"/>
        <v>0</v>
      </c>
      <c r="I45" s="136"/>
      <c r="J45" s="136"/>
      <c r="K45" s="288">
        <f t="shared" si="2"/>
        <v>0</v>
      </c>
      <c r="L45" s="135"/>
      <c r="M45" s="136"/>
      <c r="N45" s="210">
        <f t="shared" si="20"/>
        <v>0</v>
      </c>
      <c r="O45" s="134"/>
      <c r="P45" s="136"/>
      <c r="Q45" s="292">
        <f t="shared" si="21"/>
        <v>0</v>
      </c>
      <c r="R45" s="136"/>
      <c r="S45" s="135"/>
      <c r="T45" s="178">
        <f t="shared" si="5"/>
        <v>0</v>
      </c>
      <c r="U45" s="202">
        <f t="shared" si="6"/>
        <v>0</v>
      </c>
      <c r="V45" s="203">
        <f t="shared" si="7"/>
        <v>0</v>
      </c>
      <c r="W45" s="136"/>
      <c r="X45" s="135"/>
      <c r="Y45" s="136"/>
      <c r="Z45" s="136"/>
      <c r="AA45" s="177">
        <f t="shared" si="8"/>
        <v>0</v>
      </c>
      <c r="AB45" s="203">
        <f t="shared" si="9"/>
        <v>0</v>
      </c>
    </row>
    <row r="46" spans="1:28" ht="19.5" customHeight="1" x14ac:dyDescent="0.25">
      <c r="A46" s="162"/>
      <c r="B46" s="306" t="s">
        <v>128</v>
      </c>
      <c r="C46" s="134"/>
      <c r="D46" s="133"/>
      <c r="E46" s="135"/>
      <c r="F46" s="135"/>
      <c r="G46" s="202">
        <f t="shared" si="0"/>
        <v>0</v>
      </c>
      <c r="H46" s="203">
        <f t="shared" si="1"/>
        <v>0</v>
      </c>
      <c r="I46" s="136"/>
      <c r="J46" s="136"/>
      <c r="K46" s="288">
        <f t="shared" si="2"/>
        <v>0</v>
      </c>
      <c r="L46" s="135"/>
      <c r="M46" s="136"/>
      <c r="N46" s="210">
        <f t="shared" si="20"/>
        <v>0</v>
      </c>
      <c r="O46" s="134"/>
      <c r="P46" s="136"/>
      <c r="Q46" s="292">
        <f t="shared" si="21"/>
        <v>0</v>
      </c>
      <c r="R46" s="136"/>
      <c r="S46" s="135"/>
      <c r="T46" s="178">
        <f t="shared" si="5"/>
        <v>0</v>
      </c>
      <c r="U46" s="202">
        <f t="shared" si="6"/>
        <v>0</v>
      </c>
      <c r="V46" s="203">
        <f t="shared" si="7"/>
        <v>0</v>
      </c>
      <c r="W46" s="136"/>
      <c r="X46" s="135"/>
      <c r="Y46" s="136"/>
      <c r="Z46" s="136"/>
      <c r="AA46" s="177">
        <f t="shared" si="8"/>
        <v>0</v>
      </c>
      <c r="AB46" s="203">
        <f t="shared" si="9"/>
        <v>0</v>
      </c>
    </row>
    <row r="47" spans="1:28" ht="19.5" customHeight="1" x14ac:dyDescent="0.3">
      <c r="A47" s="162"/>
      <c r="B47" s="296" t="s">
        <v>129</v>
      </c>
      <c r="C47" s="134"/>
      <c r="D47" s="133"/>
      <c r="E47" s="135"/>
      <c r="F47" s="135"/>
      <c r="G47" s="202">
        <f t="shared" si="0"/>
        <v>0</v>
      </c>
      <c r="H47" s="203">
        <f t="shared" si="1"/>
        <v>0</v>
      </c>
      <c r="I47" s="136"/>
      <c r="J47" s="136"/>
      <c r="K47" s="288">
        <f t="shared" si="2"/>
        <v>0</v>
      </c>
      <c r="L47" s="135"/>
      <c r="M47" s="136"/>
      <c r="N47" s="210">
        <f t="shared" si="20"/>
        <v>0</v>
      </c>
      <c r="O47" s="134"/>
      <c r="P47" s="136"/>
      <c r="Q47" s="292">
        <f t="shared" si="21"/>
        <v>0</v>
      </c>
      <c r="R47" s="136"/>
      <c r="S47" s="135"/>
      <c r="T47" s="178">
        <f t="shared" si="5"/>
        <v>0</v>
      </c>
      <c r="U47" s="202">
        <f t="shared" si="6"/>
        <v>0</v>
      </c>
      <c r="V47" s="203">
        <f t="shared" si="7"/>
        <v>0</v>
      </c>
      <c r="W47" s="136"/>
      <c r="X47" s="135"/>
      <c r="Y47" s="136"/>
      <c r="Z47" s="136"/>
      <c r="AA47" s="177">
        <f t="shared" si="8"/>
        <v>0</v>
      </c>
      <c r="AB47" s="203">
        <f t="shared" si="9"/>
        <v>0</v>
      </c>
    </row>
    <row r="48" spans="1:28" ht="19.5" customHeight="1" x14ac:dyDescent="0.3">
      <c r="A48" s="162"/>
      <c r="B48" s="300" t="s">
        <v>130</v>
      </c>
      <c r="C48" s="134"/>
      <c r="D48" s="133"/>
      <c r="E48" s="135"/>
      <c r="F48" s="135"/>
      <c r="G48" s="202">
        <f t="shared" si="0"/>
        <v>0</v>
      </c>
      <c r="H48" s="203">
        <f t="shared" si="1"/>
        <v>0</v>
      </c>
      <c r="I48" s="136"/>
      <c r="J48" s="136"/>
      <c r="K48" s="288">
        <f t="shared" si="2"/>
        <v>0</v>
      </c>
      <c r="L48" s="135"/>
      <c r="M48" s="136"/>
      <c r="N48" s="210">
        <f t="shared" si="20"/>
        <v>0</v>
      </c>
      <c r="O48" s="134"/>
      <c r="P48" s="136"/>
      <c r="Q48" s="292">
        <f t="shared" si="21"/>
        <v>0</v>
      </c>
      <c r="R48" s="136"/>
      <c r="S48" s="135"/>
      <c r="T48" s="178">
        <f t="shared" si="5"/>
        <v>0</v>
      </c>
      <c r="U48" s="202">
        <f t="shared" si="6"/>
        <v>0</v>
      </c>
      <c r="V48" s="203">
        <f t="shared" si="7"/>
        <v>0</v>
      </c>
      <c r="W48" s="136"/>
      <c r="X48" s="135"/>
      <c r="Y48" s="136"/>
      <c r="Z48" s="136"/>
      <c r="AA48" s="177">
        <f t="shared" si="8"/>
        <v>0</v>
      </c>
      <c r="AB48" s="203">
        <f t="shared" si="9"/>
        <v>0</v>
      </c>
    </row>
    <row r="49" spans="1:28" ht="19.5" customHeight="1" x14ac:dyDescent="0.25">
      <c r="A49" s="162"/>
      <c r="B49" s="307" t="s">
        <v>168</v>
      </c>
      <c r="C49" s="134"/>
      <c r="D49" s="133"/>
      <c r="E49" s="135"/>
      <c r="F49" s="135"/>
      <c r="G49" s="202">
        <f t="shared" si="0"/>
        <v>0</v>
      </c>
      <c r="H49" s="203">
        <f t="shared" si="1"/>
        <v>0</v>
      </c>
      <c r="I49" s="136"/>
      <c r="J49" s="136"/>
      <c r="K49" s="288">
        <f t="shared" si="2"/>
        <v>0</v>
      </c>
      <c r="L49" s="135"/>
      <c r="M49" s="136"/>
      <c r="N49" s="210">
        <f t="shared" si="20"/>
        <v>0</v>
      </c>
      <c r="O49" s="134"/>
      <c r="P49" s="136"/>
      <c r="Q49" s="292">
        <f t="shared" si="21"/>
        <v>0</v>
      </c>
      <c r="R49" s="136"/>
      <c r="S49" s="135"/>
      <c r="T49" s="178">
        <f t="shared" si="5"/>
        <v>0</v>
      </c>
      <c r="U49" s="202">
        <f t="shared" si="6"/>
        <v>0</v>
      </c>
      <c r="V49" s="203">
        <f t="shared" si="7"/>
        <v>0</v>
      </c>
      <c r="W49" s="136"/>
      <c r="X49" s="135"/>
      <c r="Y49" s="136"/>
      <c r="Z49" s="136"/>
      <c r="AA49" s="177">
        <f t="shared" si="8"/>
        <v>0</v>
      </c>
      <c r="AB49" s="203">
        <f t="shared" si="9"/>
        <v>0</v>
      </c>
    </row>
    <row r="50" spans="1:28" ht="19.5" customHeight="1" x14ac:dyDescent="0.3">
      <c r="A50" s="162"/>
      <c r="B50" s="308" t="s">
        <v>74</v>
      </c>
      <c r="C50" s="134"/>
      <c r="D50" s="133"/>
      <c r="E50" s="135"/>
      <c r="F50" s="135"/>
      <c r="G50" s="202">
        <f t="shared" si="0"/>
        <v>0</v>
      </c>
      <c r="H50" s="203">
        <f t="shared" si="1"/>
        <v>0</v>
      </c>
      <c r="I50" s="136"/>
      <c r="J50" s="136"/>
      <c r="K50" s="288">
        <f t="shared" si="2"/>
        <v>0</v>
      </c>
      <c r="L50" s="135"/>
      <c r="M50" s="136"/>
      <c r="N50" s="210">
        <f t="shared" si="20"/>
        <v>0</v>
      </c>
      <c r="O50" s="134"/>
      <c r="P50" s="136"/>
      <c r="Q50" s="292">
        <f t="shared" si="21"/>
        <v>0</v>
      </c>
      <c r="R50" s="136"/>
      <c r="S50" s="135"/>
      <c r="T50" s="178">
        <f t="shared" si="5"/>
        <v>0</v>
      </c>
      <c r="U50" s="202">
        <f t="shared" si="6"/>
        <v>0</v>
      </c>
      <c r="V50" s="203">
        <f t="shared" si="7"/>
        <v>0</v>
      </c>
      <c r="W50" s="136"/>
      <c r="X50" s="135"/>
      <c r="Y50" s="136"/>
      <c r="Z50" s="136"/>
      <c r="AA50" s="177">
        <f t="shared" si="8"/>
        <v>0</v>
      </c>
      <c r="AB50" s="203">
        <f t="shared" si="9"/>
        <v>0</v>
      </c>
    </row>
    <row r="51" spans="1:28" ht="19.5" customHeight="1" x14ac:dyDescent="0.3">
      <c r="A51" s="162"/>
      <c r="B51" s="296" t="s">
        <v>169</v>
      </c>
      <c r="C51" s="134"/>
      <c r="D51" s="133"/>
      <c r="E51" s="135"/>
      <c r="F51" s="135"/>
      <c r="G51" s="202">
        <f t="shared" si="0"/>
        <v>0</v>
      </c>
      <c r="H51" s="203">
        <f t="shared" si="1"/>
        <v>0</v>
      </c>
      <c r="I51" s="136"/>
      <c r="J51" s="136"/>
      <c r="K51" s="288">
        <f t="shared" si="2"/>
        <v>0</v>
      </c>
      <c r="L51" s="135"/>
      <c r="M51" s="136"/>
      <c r="N51" s="210">
        <f t="shared" si="20"/>
        <v>0</v>
      </c>
      <c r="O51" s="134"/>
      <c r="P51" s="136"/>
      <c r="Q51" s="292">
        <f t="shared" si="21"/>
        <v>0</v>
      </c>
      <c r="R51" s="136"/>
      <c r="S51" s="135"/>
      <c r="T51" s="178">
        <f t="shared" si="5"/>
        <v>0</v>
      </c>
      <c r="U51" s="202">
        <f t="shared" si="6"/>
        <v>0</v>
      </c>
      <c r="V51" s="203">
        <f t="shared" si="7"/>
        <v>0</v>
      </c>
      <c r="W51" s="136"/>
      <c r="X51" s="135"/>
      <c r="Y51" s="136"/>
      <c r="Z51" s="136"/>
      <c r="AA51" s="177">
        <f t="shared" si="8"/>
        <v>0</v>
      </c>
      <c r="AB51" s="203">
        <f t="shared" si="9"/>
        <v>0</v>
      </c>
    </row>
    <row r="52" spans="1:28" ht="19.5" customHeight="1" x14ac:dyDescent="0.3">
      <c r="A52" s="162"/>
      <c r="B52" s="296" t="s">
        <v>131</v>
      </c>
      <c r="C52" s="134"/>
      <c r="D52" s="133"/>
      <c r="E52" s="135"/>
      <c r="F52" s="135"/>
      <c r="G52" s="202">
        <f t="shared" si="0"/>
        <v>0</v>
      </c>
      <c r="H52" s="203">
        <f t="shared" si="1"/>
        <v>0</v>
      </c>
      <c r="I52" s="136"/>
      <c r="J52" s="136"/>
      <c r="K52" s="288">
        <f t="shared" si="2"/>
        <v>0</v>
      </c>
      <c r="L52" s="135"/>
      <c r="M52" s="136"/>
      <c r="N52" s="210">
        <f t="shared" si="20"/>
        <v>0</v>
      </c>
      <c r="O52" s="134"/>
      <c r="P52" s="136"/>
      <c r="Q52" s="292">
        <f t="shared" si="21"/>
        <v>0</v>
      </c>
      <c r="R52" s="136"/>
      <c r="S52" s="135"/>
      <c r="T52" s="178">
        <f t="shared" si="5"/>
        <v>0</v>
      </c>
      <c r="U52" s="202">
        <f t="shared" si="6"/>
        <v>0</v>
      </c>
      <c r="V52" s="203">
        <f t="shared" si="7"/>
        <v>0</v>
      </c>
      <c r="W52" s="136"/>
      <c r="X52" s="135"/>
      <c r="Y52" s="136"/>
      <c r="Z52" s="136"/>
      <c r="AA52" s="177">
        <f t="shared" si="8"/>
        <v>0</v>
      </c>
      <c r="AB52" s="203">
        <f t="shared" si="9"/>
        <v>0</v>
      </c>
    </row>
    <row r="53" spans="1:28" ht="19.5" customHeight="1" x14ac:dyDescent="0.25">
      <c r="A53" s="162"/>
      <c r="B53" s="305" t="s">
        <v>132</v>
      </c>
      <c r="C53" s="134"/>
      <c r="D53" s="133"/>
      <c r="E53" s="135"/>
      <c r="F53" s="135"/>
      <c r="G53" s="202">
        <f t="shared" si="0"/>
        <v>0</v>
      </c>
      <c r="H53" s="203">
        <f t="shared" si="1"/>
        <v>0</v>
      </c>
      <c r="I53" s="136"/>
      <c r="J53" s="136"/>
      <c r="K53" s="288">
        <f t="shared" si="2"/>
        <v>0</v>
      </c>
      <c r="L53" s="135"/>
      <c r="M53" s="136"/>
      <c r="N53" s="210">
        <f t="shared" si="20"/>
        <v>0</v>
      </c>
      <c r="O53" s="134"/>
      <c r="P53" s="136"/>
      <c r="Q53" s="292">
        <f t="shared" si="21"/>
        <v>0</v>
      </c>
      <c r="R53" s="136"/>
      <c r="S53" s="135"/>
      <c r="T53" s="178">
        <f t="shared" si="5"/>
        <v>0</v>
      </c>
      <c r="U53" s="202">
        <f t="shared" si="6"/>
        <v>0</v>
      </c>
      <c r="V53" s="203">
        <f t="shared" si="7"/>
        <v>0</v>
      </c>
      <c r="W53" s="136"/>
      <c r="X53" s="135"/>
      <c r="Y53" s="136"/>
      <c r="Z53" s="136"/>
      <c r="AA53" s="177">
        <f t="shared" si="8"/>
        <v>0</v>
      </c>
      <c r="AB53" s="203">
        <f t="shared" si="9"/>
        <v>0</v>
      </c>
    </row>
    <row r="54" spans="1:28" ht="19.5" customHeight="1" x14ac:dyDescent="0.3">
      <c r="A54" s="162"/>
      <c r="B54" s="309" t="s">
        <v>89</v>
      </c>
      <c r="C54" s="134"/>
      <c r="D54" s="133"/>
      <c r="E54" s="135"/>
      <c r="F54" s="135"/>
      <c r="G54" s="202">
        <f t="shared" si="0"/>
        <v>0</v>
      </c>
      <c r="H54" s="203">
        <f t="shared" si="1"/>
        <v>0</v>
      </c>
      <c r="I54" s="136"/>
      <c r="J54" s="136"/>
      <c r="K54" s="288">
        <f t="shared" si="2"/>
        <v>0</v>
      </c>
      <c r="L54" s="135"/>
      <c r="M54" s="136"/>
      <c r="N54" s="210">
        <f t="shared" si="20"/>
        <v>0</v>
      </c>
      <c r="O54" s="134"/>
      <c r="P54" s="136"/>
      <c r="Q54" s="292">
        <f t="shared" si="21"/>
        <v>0</v>
      </c>
      <c r="R54" s="136"/>
      <c r="S54" s="135"/>
      <c r="T54" s="178">
        <f t="shared" si="5"/>
        <v>0</v>
      </c>
      <c r="U54" s="202">
        <f t="shared" si="6"/>
        <v>0</v>
      </c>
      <c r="V54" s="203">
        <f t="shared" si="7"/>
        <v>0</v>
      </c>
      <c r="W54" s="136"/>
      <c r="X54" s="135"/>
      <c r="Y54" s="136"/>
      <c r="Z54" s="136"/>
      <c r="AA54" s="177">
        <f t="shared" si="8"/>
        <v>0</v>
      </c>
      <c r="AB54" s="203">
        <f t="shared" si="9"/>
        <v>0</v>
      </c>
    </row>
    <row r="55" spans="1:28" ht="19.5" customHeight="1" x14ac:dyDescent="0.3">
      <c r="A55" s="162"/>
      <c r="B55" s="308" t="s">
        <v>133</v>
      </c>
      <c r="C55" s="134"/>
      <c r="D55" s="133"/>
      <c r="E55" s="135"/>
      <c r="F55" s="135"/>
      <c r="G55" s="202">
        <f t="shared" si="0"/>
        <v>0</v>
      </c>
      <c r="H55" s="203">
        <f t="shared" si="1"/>
        <v>0</v>
      </c>
      <c r="I55" s="136"/>
      <c r="J55" s="136"/>
      <c r="K55" s="288">
        <f t="shared" si="2"/>
        <v>0</v>
      </c>
      <c r="L55" s="135"/>
      <c r="M55" s="136"/>
      <c r="N55" s="210">
        <f t="shared" si="20"/>
        <v>0</v>
      </c>
      <c r="O55" s="134"/>
      <c r="P55" s="136"/>
      <c r="Q55" s="292">
        <f t="shared" si="21"/>
        <v>0</v>
      </c>
      <c r="R55" s="136"/>
      <c r="S55" s="135"/>
      <c r="T55" s="178">
        <f t="shared" si="5"/>
        <v>0</v>
      </c>
      <c r="U55" s="202">
        <f t="shared" si="6"/>
        <v>0</v>
      </c>
      <c r="V55" s="203">
        <f t="shared" si="7"/>
        <v>0</v>
      </c>
      <c r="W55" s="136"/>
      <c r="X55" s="135"/>
      <c r="Y55" s="136"/>
      <c r="Z55" s="136"/>
      <c r="AA55" s="177">
        <f t="shared" si="8"/>
        <v>0</v>
      </c>
      <c r="AB55" s="203">
        <f t="shared" si="9"/>
        <v>0</v>
      </c>
    </row>
    <row r="56" spans="1:28" ht="19.5" customHeight="1" x14ac:dyDescent="0.3">
      <c r="A56" s="162"/>
      <c r="B56" s="310" t="s">
        <v>134</v>
      </c>
      <c r="C56" s="134"/>
      <c r="D56" s="133"/>
      <c r="E56" s="135"/>
      <c r="F56" s="135"/>
      <c r="G56" s="202">
        <f t="shared" si="0"/>
        <v>0</v>
      </c>
      <c r="H56" s="203">
        <f t="shared" si="1"/>
        <v>0</v>
      </c>
      <c r="I56" s="136"/>
      <c r="J56" s="136"/>
      <c r="K56" s="288">
        <f t="shared" si="2"/>
        <v>0</v>
      </c>
      <c r="L56" s="135"/>
      <c r="M56" s="136"/>
      <c r="N56" s="210">
        <f t="shared" si="20"/>
        <v>0</v>
      </c>
      <c r="O56" s="134"/>
      <c r="P56" s="136"/>
      <c r="Q56" s="292">
        <f t="shared" si="21"/>
        <v>0</v>
      </c>
      <c r="R56" s="136"/>
      <c r="S56" s="135"/>
      <c r="T56" s="178">
        <f t="shared" si="5"/>
        <v>0</v>
      </c>
      <c r="U56" s="202">
        <f t="shared" si="6"/>
        <v>0</v>
      </c>
      <c r="V56" s="203">
        <f t="shared" si="7"/>
        <v>0</v>
      </c>
      <c r="W56" s="136"/>
      <c r="X56" s="135"/>
      <c r="Y56" s="136"/>
      <c r="Z56" s="136"/>
      <c r="AA56" s="177">
        <f t="shared" si="8"/>
        <v>0</v>
      </c>
      <c r="AB56" s="203">
        <f t="shared" si="9"/>
        <v>0</v>
      </c>
    </row>
    <row r="57" spans="1:28" ht="19.5" customHeight="1" x14ac:dyDescent="0.3">
      <c r="A57" s="162"/>
      <c r="B57" s="296" t="s">
        <v>170</v>
      </c>
      <c r="C57" s="134"/>
      <c r="D57" s="133"/>
      <c r="E57" s="135"/>
      <c r="F57" s="135"/>
      <c r="G57" s="202">
        <f t="shared" si="0"/>
        <v>0</v>
      </c>
      <c r="H57" s="203">
        <f t="shared" si="1"/>
        <v>0</v>
      </c>
      <c r="I57" s="136"/>
      <c r="J57" s="136"/>
      <c r="K57" s="288">
        <f t="shared" si="2"/>
        <v>0</v>
      </c>
      <c r="L57" s="135"/>
      <c r="M57" s="136"/>
      <c r="N57" s="210">
        <f t="shared" si="20"/>
        <v>0</v>
      </c>
      <c r="O57" s="134"/>
      <c r="P57" s="136"/>
      <c r="Q57" s="292">
        <f t="shared" si="21"/>
        <v>0</v>
      </c>
      <c r="R57" s="136"/>
      <c r="S57" s="135"/>
      <c r="T57" s="178">
        <f t="shared" si="5"/>
        <v>0</v>
      </c>
      <c r="U57" s="202">
        <f t="shared" si="6"/>
        <v>0</v>
      </c>
      <c r="V57" s="203">
        <f t="shared" si="7"/>
        <v>0</v>
      </c>
      <c r="W57" s="136"/>
      <c r="X57" s="135"/>
      <c r="Y57" s="136"/>
      <c r="Z57" s="136"/>
      <c r="AA57" s="177">
        <f t="shared" si="8"/>
        <v>0</v>
      </c>
      <c r="AB57" s="203">
        <f t="shared" si="9"/>
        <v>0</v>
      </c>
    </row>
    <row r="58" spans="1:28" ht="19.5" customHeight="1" x14ac:dyDescent="0.3">
      <c r="A58" s="162"/>
      <c r="B58" s="298" t="s">
        <v>135</v>
      </c>
      <c r="C58" s="134"/>
      <c r="D58" s="133"/>
      <c r="E58" s="135"/>
      <c r="F58" s="135"/>
      <c r="G58" s="202">
        <f t="shared" si="0"/>
        <v>0</v>
      </c>
      <c r="H58" s="203">
        <f t="shared" si="1"/>
        <v>0</v>
      </c>
      <c r="I58" s="136"/>
      <c r="J58" s="136"/>
      <c r="K58" s="288">
        <f t="shared" si="2"/>
        <v>0</v>
      </c>
      <c r="L58" s="135"/>
      <c r="M58" s="136"/>
      <c r="N58" s="210">
        <f t="shared" si="20"/>
        <v>0</v>
      </c>
      <c r="O58" s="134"/>
      <c r="P58" s="136"/>
      <c r="Q58" s="292">
        <f t="shared" si="21"/>
        <v>0</v>
      </c>
      <c r="R58" s="136"/>
      <c r="S58" s="135"/>
      <c r="T58" s="178">
        <f t="shared" si="5"/>
        <v>0</v>
      </c>
      <c r="U58" s="202">
        <f t="shared" si="6"/>
        <v>0</v>
      </c>
      <c r="V58" s="203">
        <f t="shared" si="7"/>
        <v>0</v>
      </c>
      <c r="W58" s="136"/>
      <c r="X58" s="135"/>
      <c r="Y58" s="136"/>
      <c r="Z58" s="136"/>
      <c r="AA58" s="177">
        <f t="shared" si="8"/>
        <v>0</v>
      </c>
      <c r="AB58" s="203">
        <f t="shared" si="9"/>
        <v>0</v>
      </c>
    </row>
    <row r="59" spans="1:28" ht="26.25" customHeight="1" x14ac:dyDescent="0.3">
      <c r="A59" s="162"/>
      <c r="B59" s="296" t="s">
        <v>136</v>
      </c>
      <c r="C59" s="134"/>
      <c r="D59" s="133"/>
      <c r="E59" s="135"/>
      <c r="F59" s="135"/>
      <c r="G59" s="202">
        <f t="shared" si="0"/>
        <v>0</v>
      </c>
      <c r="H59" s="203">
        <f t="shared" si="1"/>
        <v>0</v>
      </c>
      <c r="I59" s="136"/>
      <c r="J59" s="136"/>
      <c r="K59" s="288">
        <f t="shared" si="2"/>
        <v>0</v>
      </c>
      <c r="L59" s="135"/>
      <c r="M59" s="136"/>
      <c r="N59" s="210">
        <f t="shared" si="20"/>
        <v>0</v>
      </c>
      <c r="O59" s="134"/>
      <c r="P59" s="136"/>
      <c r="Q59" s="292">
        <f t="shared" si="21"/>
        <v>0</v>
      </c>
      <c r="R59" s="136"/>
      <c r="S59" s="135"/>
      <c r="T59" s="178">
        <f t="shared" si="5"/>
        <v>0</v>
      </c>
      <c r="U59" s="202">
        <f t="shared" si="6"/>
        <v>0</v>
      </c>
      <c r="V59" s="203">
        <f t="shared" si="7"/>
        <v>0</v>
      </c>
      <c r="W59" s="136"/>
      <c r="X59" s="135"/>
      <c r="Y59" s="136"/>
      <c r="Z59" s="136"/>
      <c r="AA59" s="177">
        <f t="shared" si="8"/>
        <v>0</v>
      </c>
      <c r="AB59" s="203">
        <f t="shared" si="9"/>
        <v>0</v>
      </c>
    </row>
    <row r="60" spans="1:28" ht="23.25" customHeight="1" x14ac:dyDescent="0.25">
      <c r="A60" s="162"/>
      <c r="B60" s="305" t="s">
        <v>91</v>
      </c>
      <c r="C60" s="134"/>
      <c r="D60" s="133"/>
      <c r="E60" s="135"/>
      <c r="F60" s="135"/>
      <c r="G60" s="202">
        <f t="shared" si="0"/>
        <v>0</v>
      </c>
      <c r="H60" s="203">
        <f t="shared" si="1"/>
        <v>0</v>
      </c>
      <c r="I60" s="136"/>
      <c r="J60" s="136"/>
      <c r="K60" s="288">
        <f t="shared" si="2"/>
        <v>0</v>
      </c>
      <c r="L60" s="135"/>
      <c r="M60" s="136"/>
      <c r="N60" s="210">
        <f t="shared" si="20"/>
        <v>0</v>
      </c>
      <c r="O60" s="134"/>
      <c r="P60" s="136"/>
      <c r="Q60" s="292">
        <f t="shared" si="21"/>
        <v>0</v>
      </c>
      <c r="R60" s="136"/>
      <c r="S60" s="135"/>
      <c r="T60" s="178">
        <f t="shared" si="5"/>
        <v>0</v>
      </c>
      <c r="U60" s="202">
        <f t="shared" si="6"/>
        <v>0</v>
      </c>
      <c r="V60" s="203">
        <f t="shared" si="7"/>
        <v>0</v>
      </c>
      <c r="W60" s="136"/>
      <c r="X60" s="135"/>
      <c r="Y60" s="136"/>
      <c r="Z60" s="136"/>
      <c r="AA60" s="177">
        <f t="shared" si="8"/>
        <v>0</v>
      </c>
      <c r="AB60" s="203">
        <f t="shared" si="9"/>
        <v>0</v>
      </c>
    </row>
    <row r="61" spans="1:28" ht="43.5" customHeight="1" x14ac:dyDescent="0.3">
      <c r="A61" s="162"/>
      <c r="B61" s="310" t="s">
        <v>137</v>
      </c>
      <c r="C61" s="134"/>
      <c r="D61" s="133"/>
      <c r="E61" s="135"/>
      <c r="F61" s="135"/>
      <c r="G61" s="202">
        <f t="shared" si="0"/>
        <v>0</v>
      </c>
      <c r="H61" s="203">
        <f t="shared" si="1"/>
        <v>0</v>
      </c>
      <c r="I61" s="136"/>
      <c r="J61" s="136"/>
      <c r="K61" s="288">
        <f t="shared" si="2"/>
        <v>0</v>
      </c>
      <c r="L61" s="135"/>
      <c r="M61" s="136"/>
      <c r="N61" s="210">
        <f t="shared" si="20"/>
        <v>0</v>
      </c>
      <c r="O61" s="134"/>
      <c r="P61" s="136"/>
      <c r="Q61" s="292">
        <f t="shared" si="21"/>
        <v>0</v>
      </c>
      <c r="R61" s="136"/>
      <c r="S61" s="135"/>
      <c r="T61" s="178">
        <f t="shared" si="5"/>
        <v>0</v>
      </c>
      <c r="U61" s="202">
        <f t="shared" si="6"/>
        <v>0</v>
      </c>
      <c r="V61" s="203">
        <f t="shared" si="7"/>
        <v>0</v>
      </c>
      <c r="W61" s="136"/>
      <c r="X61" s="135"/>
      <c r="Y61" s="136"/>
      <c r="Z61" s="136"/>
      <c r="AA61" s="177">
        <f t="shared" si="8"/>
        <v>0</v>
      </c>
      <c r="AB61" s="203">
        <f t="shared" si="9"/>
        <v>0</v>
      </c>
    </row>
    <row r="62" spans="1:28" ht="44.25" customHeight="1" x14ac:dyDescent="0.25">
      <c r="A62" s="162"/>
      <c r="B62" s="305" t="s">
        <v>75</v>
      </c>
      <c r="C62" s="134"/>
      <c r="D62" s="133"/>
      <c r="E62" s="135"/>
      <c r="F62" s="135"/>
      <c r="G62" s="202">
        <f t="shared" si="0"/>
        <v>0</v>
      </c>
      <c r="H62" s="203">
        <f t="shared" si="1"/>
        <v>0</v>
      </c>
      <c r="I62" s="136"/>
      <c r="J62" s="136"/>
      <c r="K62" s="288">
        <f t="shared" si="2"/>
        <v>0</v>
      </c>
      <c r="L62" s="135"/>
      <c r="M62" s="136"/>
      <c r="N62" s="210">
        <f t="shared" si="20"/>
        <v>0</v>
      </c>
      <c r="O62" s="134"/>
      <c r="P62" s="136"/>
      <c r="Q62" s="292">
        <f t="shared" si="21"/>
        <v>0</v>
      </c>
      <c r="R62" s="136"/>
      <c r="S62" s="135"/>
      <c r="T62" s="178">
        <f t="shared" si="5"/>
        <v>0</v>
      </c>
      <c r="U62" s="202">
        <f t="shared" si="6"/>
        <v>0</v>
      </c>
      <c r="V62" s="203">
        <f t="shared" si="7"/>
        <v>0</v>
      </c>
      <c r="W62" s="136"/>
      <c r="X62" s="135"/>
      <c r="Y62" s="136"/>
      <c r="Z62" s="136"/>
      <c r="AA62" s="177">
        <f t="shared" si="8"/>
        <v>0</v>
      </c>
      <c r="AB62" s="203">
        <f t="shared" si="9"/>
        <v>0</v>
      </c>
    </row>
    <row r="63" spans="1:28" ht="19.5" customHeight="1" x14ac:dyDescent="0.3">
      <c r="A63" s="162"/>
      <c r="B63" s="298" t="s">
        <v>171</v>
      </c>
      <c r="C63" s="134"/>
      <c r="D63" s="133"/>
      <c r="E63" s="135"/>
      <c r="F63" s="135"/>
      <c r="G63" s="202">
        <f t="shared" si="0"/>
        <v>0</v>
      </c>
      <c r="H63" s="203">
        <f t="shared" si="1"/>
        <v>0</v>
      </c>
      <c r="I63" s="136"/>
      <c r="J63" s="136"/>
      <c r="K63" s="288">
        <f t="shared" si="2"/>
        <v>0</v>
      </c>
      <c r="L63" s="135"/>
      <c r="M63" s="136"/>
      <c r="N63" s="210">
        <f t="shared" si="20"/>
        <v>0</v>
      </c>
      <c r="O63" s="134"/>
      <c r="P63" s="136"/>
      <c r="Q63" s="292">
        <f t="shared" si="21"/>
        <v>0</v>
      </c>
      <c r="R63" s="136"/>
      <c r="S63" s="135"/>
      <c r="T63" s="178">
        <f t="shared" si="5"/>
        <v>0</v>
      </c>
      <c r="U63" s="202">
        <f t="shared" si="6"/>
        <v>0</v>
      </c>
      <c r="V63" s="203">
        <f t="shared" si="7"/>
        <v>0</v>
      </c>
      <c r="W63" s="136"/>
      <c r="X63" s="135"/>
      <c r="Y63" s="136"/>
      <c r="Z63" s="136"/>
      <c r="AA63" s="177">
        <f t="shared" si="8"/>
        <v>0</v>
      </c>
      <c r="AB63" s="203">
        <f t="shared" si="9"/>
        <v>0</v>
      </c>
    </row>
    <row r="64" spans="1:28" ht="19.5" customHeight="1" x14ac:dyDescent="0.3">
      <c r="A64" s="162"/>
      <c r="B64" s="296" t="s">
        <v>59</v>
      </c>
      <c r="C64" s="134"/>
      <c r="D64" s="133"/>
      <c r="E64" s="135"/>
      <c r="F64" s="135"/>
      <c r="G64" s="202">
        <f t="shared" si="0"/>
        <v>0</v>
      </c>
      <c r="H64" s="203">
        <f t="shared" si="1"/>
        <v>0</v>
      </c>
      <c r="I64" s="136"/>
      <c r="J64" s="136"/>
      <c r="K64" s="288">
        <f t="shared" si="2"/>
        <v>0</v>
      </c>
      <c r="L64" s="135"/>
      <c r="M64" s="136"/>
      <c r="N64" s="210">
        <f t="shared" si="20"/>
        <v>0</v>
      </c>
      <c r="O64" s="134"/>
      <c r="P64" s="136"/>
      <c r="Q64" s="292">
        <f t="shared" si="21"/>
        <v>0</v>
      </c>
      <c r="R64" s="136"/>
      <c r="S64" s="135"/>
      <c r="T64" s="178">
        <f t="shared" si="5"/>
        <v>0</v>
      </c>
      <c r="U64" s="202">
        <f t="shared" si="6"/>
        <v>0</v>
      </c>
      <c r="V64" s="203">
        <f t="shared" si="7"/>
        <v>0</v>
      </c>
      <c r="W64" s="136"/>
      <c r="X64" s="135"/>
      <c r="Y64" s="136"/>
      <c r="Z64" s="136"/>
      <c r="AA64" s="177">
        <f t="shared" si="8"/>
        <v>0</v>
      </c>
      <c r="AB64" s="203">
        <f t="shared" si="9"/>
        <v>0</v>
      </c>
    </row>
    <row r="65" spans="1:28" ht="19.5" customHeight="1" x14ac:dyDescent="0.3">
      <c r="A65" s="162"/>
      <c r="B65" s="299" t="s">
        <v>138</v>
      </c>
      <c r="C65" s="191">
        <f>SUM(C31:C64)</f>
        <v>0</v>
      </c>
      <c r="D65" s="282">
        <f>SUM(D31:D64)</f>
        <v>0</v>
      </c>
      <c r="E65" s="192">
        <f>SUM(E31:E64)</f>
        <v>0</v>
      </c>
      <c r="F65" s="193">
        <f>SUM(F31:F64)</f>
        <v>0</v>
      </c>
      <c r="G65" s="206">
        <f t="shared" si="0"/>
        <v>0</v>
      </c>
      <c r="H65" s="207">
        <f t="shared" si="1"/>
        <v>0</v>
      </c>
      <c r="I65" s="193">
        <f>SUM(I31:I64)</f>
        <v>0</v>
      </c>
      <c r="J65" s="193">
        <f>SUM(J31:J64)</f>
        <v>0</v>
      </c>
      <c r="K65" s="289">
        <f t="shared" si="2"/>
        <v>0</v>
      </c>
      <c r="L65" s="192">
        <f>SUM(L31:L64)</f>
        <v>0</v>
      </c>
      <c r="M65" s="193">
        <f>SUM(M31:M64)</f>
        <v>0</v>
      </c>
      <c r="N65" s="213">
        <f t="shared" si="20"/>
        <v>0</v>
      </c>
      <c r="O65" s="193">
        <f>SUM(O31:O64)</f>
        <v>0</v>
      </c>
      <c r="P65" s="193">
        <f>SUM(P31:P64)</f>
        <v>0</v>
      </c>
      <c r="Q65" s="208">
        <f t="shared" si="21"/>
        <v>0</v>
      </c>
      <c r="R65" s="193">
        <f>SUM(R31:R64)</f>
        <v>0</v>
      </c>
      <c r="S65" s="193">
        <f>SUM(S31:S64)</f>
        <v>0</v>
      </c>
      <c r="T65" s="199">
        <f t="shared" si="5"/>
        <v>0</v>
      </c>
      <c r="U65" s="206">
        <f t="shared" si="6"/>
        <v>0</v>
      </c>
      <c r="V65" s="207">
        <f t="shared" si="7"/>
        <v>0</v>
      </c>
      <c r="W65" s="193">
        <f>SUM(W31:W64)</f>
        <v>0</v>
      </c>
      <c r="X65" s="192">
        <f>SUM(X31:X64)</f>
        <v>0</v>
      </c>
      <c r="Y65" s="193">
        <f>SUM(Y31:Y64)</f>
        <v>0</v>
      </c>
      <c r="Z65" s="193">
        <f>SUM(Z31:Z64)</f>
        <v>0</v>
      </c>
      <c r="AA65" s="177">
        <f t="shared" si="8"/>
        <v>0</v>
      </c>
      <c r="AB65" s="203">
        <f t="shared" si="9"/>
        <v>0</v>
      </c>
    </row>
    <row r="66" spans="1:28" s="194" customFormat="1" ht="22.5" customHeight="1" x14ac:dyDescent="0.25">
      <c r="A66" s="197"/>
      <c r="B66" s="190" t="s">
        <v>146</v>
      </c>
      <c r="C66" s="191">
        <f>C23+C29+C65</f>
        <v>0</v>
      </c>
      <c r="D66" s="282">
        <f>D23+D29+D65</f>
        <v>0</v>
      </c>
      <c r="E66" s="192">
        <f>E23+E29+E65</f>
        <v>0</v>
      </c>
      <c r="F66" s="193">
        <f>F23+F29+F65</f>
        <v>0</v>
      </c>
      <c r="G66" s="206">
        <f t="shared" si="0"/>
        <v>0</v>
      </c>
      <c r="H66" s="207">
        <f t="shared" si="1"/>
        <v>0</v>
      </c>
      <c r="I66" s="193">
        <f>I23+I29+I65</f>
        <v>0</v>
      </c>
      <c r="J66" s="193">
        <f>J23+J29+J65</f>
        <v>0</v>
      </c>
      <c r="K66" s="290">
        <f t="shared" si="2"/>
        <v>0</v>
      </c>
      <c r="L66" s="192">
        <f>L23+L29+L65</f>
        <v>0</v>
      </c>
      <c r="M66" s="193">
        <f>M23+M29+M65</f>
        <v>0</v>
      </c>
      <c r="N66" s="211">
        <f t="shared" si="20"/>
        <v>0</v>
      </c>
      <c r="O66" s="193">
        <f>O23+O29+O65</f>
        <v>0</v>
      </c>
      <c r="P66" s="193">
        <f>P23+P29+P65</f>
        <v>0</v>
      </c>
      <c r="Q66" s="208">
        <f t="shared" si="21"/>
        <v>0</v>
      </c>
      <c r="R66" s="193">
        <f>R23+R29+R65</f>
        <v>0</v>
      </c>
      <c r="S66" s="193">
        <f>S23+S29+S65</f>
        <v>0</v>
      </c>
      <c r="T66" s="208">
        <f t="shared" si="5"/>
        <v>0</v>
      </c>
      <c r="U66" s="206">
        <f t="shared" si="6"/>
        <v>0</v>
      </c>
      <c r="V66" s="198">
        <f t="shared" si="7"/>
        <v>0</v>
      </c>
      <c r="W66" s="193">
        <f>W23+W29+W65</f>
        <v>0</v>
      </c>
      <c r="X66" s="192">
        <f>X23+X29+X65</f>
        <v>0</v>
      </c>
      <c r="Y66" s="193">
        <f>Y23+Y29+Y65</f>
        <v>0</v>
      </c>
      <c r="Z66" s="193">
        <f>Z23+Z29+Z65</f>
        <v>0</v>
      </c>
      <c r="AA66" s="206">
        <f t="shared" si="8"/>
        <v>0</v>
      </c>
      <c r="AB66" s="198">
        <f t="shared" si="9"/>
        <v>0</v>
      </c>
    </row>
    <row r="67" spans="1:28" ht="19.5" customHeight="1" x14ac:dyDescent="0.25">
      <c r="A67" s="163"/>
      <c r="B67" s="133"/>
      <c r="C67" s="134"/>
      <c r="D67" s="133"/>
      <c r="E67" s="135"/>
      <c r="F67" s="135"/>
      <c r="G67" s="202"/>
      <c r="H67" s="203"/>
      <c r="I67" s="136"/>
      <c r="J67" s="136"/>
      <c r="K67" s="288"/>
      <c r="L67" s="135"/>
      <c r="M67" s="136"/>
      <c r="N67" s="210"/>
      <c r="O67" s="134"/>
      <c r="P67" s="136"/>
      <c r="Q67" s="292">
        <f t="shared" si="21"/>
        <v>0</v>
      </c>
      <c r="R67" s="136"/>
      <c r="S67" s="135"/>
      <c r="T67" s="178"/>
      <c r="U67" s="202"/>
      <c r="V67" s="203"/>
      <c r="W67" s="136"/>
      <c r="X67" s="135"/>
      <c r="Y67" s="136"/>
      <c r="Z67" s="136"/>
      <c r="AA67" s="177"/>
      <c r="AB67" s="203"/>
    </row>
    <row r="68" spans="1:28" s="165" customFormat="1" ht="19.5" customHeight="1" x14ac:dyDescent="0.25">
      <c r="A68" s="273" t="s">
        <v>41</v>
      </c>
      <c r="B68" s="294" t="s">
        <v>140</v>
      </c>
      <c r="C68" s="274"/>
      <c r="D68" s="283"/>
      <c r="E68" s="275"/>
      <c r="F68" s="275"/>
      <c r="G68" s="275"/>
      <c r="H68" s="278"/>
      <c r="I68" s="277"/>
      <c r="J68" s="277"/>
      <c r="K68" s="276"/>
      <c r="L68" s="275"/>
      <c r="M68" s="277"/>
      <c r="N68" s="278"/>
      <c r="O68" s="274"/>
      <c r="P68" s="277"/>
      <c r="Q68" s="275"/>
      <c r="R68" s="277"/>
      <c r="S68" s="275"/>
      <c r="T68" s="277"/>
      <c r="U68" s="275"/>
      <c r="V68" s="278"/>
      <c r="W68" s="277"/>
      <c r="X68" s="275"/>
      <c r="Y68" s="277"/>
      <c r="Z68" s="277"/>
      <c r="AA68" s="277"/>
      <c r="AB68" s="278"/>
    </row>
    <row r="69" spans="1:28" ht="42.75" customHeight="1" x14ac:dyDescent="0.3">
      <c r="A69" s="162"/>
      <c r="B69" s="311" t="s">
        <v>172</v>
      </c>
      <c r="C69" s="134"/>
      <c r="D69" s="133"/>
      <c r="E69" s="135"/>
      <c r="F69" s="135"/>
      <c r="G69" s="202">
        <f t="shared" si="0"/>
        <v>0</v>
      </c>
      <c r="H69" s="203">
        <f t="shared" si="1"/>
        <v>0</v>
      </c>
      <c r="I69" s="136"/>
      <c r="J69" s="136"/>
      <c r="K69" s="288">
        <f t="shared" si="2"/>
        <v>0</v>
      </c>
      <c r="L69" s="135"/>
      <c r="M69" s="136"/>
      <c r="N69" s="210">
        <f t="shared" si="20"/>
        <v>0</v>
      </c>
      <c r="O69" s="134"/>
      <c r="P69" s="136"/>
      <c r="Q69" s="292">
        <f t="shared" si="21"/>
        <v>0</v>
      </c>
      <c r="R69" s="136"/>
      <c r="S69" s="135"/>
      <c r="T69" s="178">
        <f t="shared" si="5"/>
        <v>0</v>
      </c>
      <c r="U69" s="202">
        <f t="shared" si="6"/>
        <v>0</v>
      </c>
      <c r="V69" s="203">
        <f t="shared" si="7"/>
        <v>0</v>
      </c>
      <c r="W69" s="136"/>
      <c r="X69" s="135"/>
      <c r="Y69" s="136"/>
      <c r="Z69" s="136"/>
      <c r="AA69" s="177">
        <f t="shared" si="8"/>
        <v>0</v>
      </c>
      <c r="AB69" s="203">
        <f t="shared" si="9"/>
        <v>0</v>
      </c>
    </row>
    <row r="70" spans="1:28" ht="40.5" customHeight="1" x14ac:dyDescent="0.3">
      <c r="A70" s="162"/>
      <c r="B70" s="308" t="s">
        <v>173</v>
      </c>
      <c r="C70" s="134"/>
      <c r="D70" s="133"/>
      <c r="E70" s="135"/>
      <c r="F70" s="135"/>
      <c r="G70" s="202">
        <f t="shared" si="0"/>
        <v>0</v>
      </c>
      <c r="H70" s="203">
        <f t="shared" si="1"/>
        <v>0</v>
      </c>
      <c r="I70" s="136"/>
      <c r="J70" s="136"/>
      <c r="K70" s="288">
        <f t="shared" si="2"/>
        <v>0</v>
      </c>
      <c r="L70" s="135"/>
      <c r="M70" s="136"/>
      <c r="N70" s="210">
        <f t="shared" si="20"/>
        <v>0</v>
      </c>
      <c r="O70" s="134"/>
      <c r="P70" s="136"/>
      <c r="Q70" s="292">
        <f t="shared" si="21"/>
        <v>0</v>
      </c>
      <c r="R70" s="136"/>
      <c r="S70" s="135"/>
      <c r="T70" s="178">
        <f t="shared" si="5"/>
        <v>0</v>
      </c>
      <c r="U70" s="202">
        <f t="shared" si="6"/>
        <v>0</v>
      </c>
      <c r="V70" s="203">
        <f t="shared" si="7"/>
        <v>0</v>
      </c>
      <c r="W70" s="136"/>
      <c r="X70" s="135"/>
      <c r="Y70" s="136"/>
      <c r="Z70" s="136"/>
      <c r="AA70" s="177">
        <f t="shared" si="8"/>
        <v>0</v>
      </c>
      <c r="AB70" s="203">
        <f t="shared" si="9"/>
        <v>0</v>
      </c>
    </row>
    <row r="71" spans="1:28" ht="19.5" customHeight="1" x14ac:dyDescent="0.3">
      <c r="A71" s="162"/>
      <c r="B71" s="308" t="s">
        <v>76</v>
      </c>
      <c r="C71" s="134"/>
      <c r="D71" s="133"/>
      <c r="E71" s="135"/>
      <c r="F71" s="135"/>
      <c r="G71" s="202">
        <f t="shared" si="0"/>
        <v>0</v>
      </c>
      <c r="H71" s="203">
        <f t="shared" si="1"/>
        <v>0</v>
      </c>
      <c r="I71" s="136"/>
      <c r="J71" s="136"/>
      <c r="K71" s="288">
        <f t="shared" si="2"/>
        <v>0</v>
      </c>
      <c r="L71" s="135"/>
      <c r="M71" s="136"/>
      <c r="N71" s="210">
        <f t="shared" si="20"/>
        <v>0</v>
      </c>
      <c r="O71" s="134"/>
      <c r="P71" s="136"/>
      <c r="Q71" s="292">
        <f t="shared" si="21"/>
        <v>0</v>
      </c>
      <c r="R71" s="136"/>
      <c r="S71" s="135"/>
      <c r="T71" s="178">
        <f t="shared" si="5"/>
        <v>0</v>
      </c>
      <c r="U71" s="202">
        <f t="shared" si="6"/>
        <v>0</v>
      </c>
      <c r="V71" s="203">
        <f t="shared" si="7"/>
        <v>0</v>
      </c>
      <c r="W71" s="136"/>
      <c r="X71" s="135"/>
      <c r="Y71" s="136"/>
      <c r="Z71" s="136"/>
      <c r="AA71" s="177">
        <f t="shared" si="8"/>
        <v>0</v>
      </c>
      <c r="AB71" s="203">
        <f t="shared" si="9"/>
        <v>0</v>
      </c>
    </row>
    <row r="72" spans="1:28" ht="19.5" customHeight="1" x14ac:dyDescent="0.3">
      <c r="A72" s="162"/>
      <c r="B72" s="308" t="s">
        <v>77</v>
      </c>
      <c r="C72" s="134"/>
      <c r="D72" s="133"/>
      <c r="E72" s="135"/>
      <c r="F72" s="135"/>
      <c r="G72" s="202">
        <f t="shared" si="0"/>
        <v>0</v>
      </c>
      <c r="H72" s="203">
        <f t="shared" si="1"/>
        <v>0</v>
      </c>
      <c r="I72" s="136"/>
      <c r="J72" s="136"/>
      <c r="K72" s="288">
        <f t="shared" si="2"/>
        <v>0</v>
      </c>
      <c r="L72" s="135"/>
      <c r="M72" s="136"/>
      <c r="N72" s="210">
        <f t="shared" si="20"/>
        <v>0</v>
      </c>
      <c r="O72" s="134"/>
      <c r="P72" s="136"/>
      <c r="Q72" s="292">
        <f t="shared" si="21"/>
        <v>0</v>
      </c>
      <c r="R72" s="136"/>
      <c r="S72" s="135"/>
      <c r="T72" s="178">
        <f t="shared" si="5"/>
        <v>0</v>
      </c>
      <c r="U72" s="202">
        <f t="shared" si="6"/>
        <v>0</v>
      </c>
      <c r="V72" s="203">
        <f t="shared" si="7"/>
        <v>0</v>
      </c>
      <c r="W72" s="136"/>
      <c r="X72" s="135"/>
      <c r="Y72" s="136"/>
      <c r="Z72" s="136"/>
      <c r="AA72" s="177">
        <f t="shared" si="8"/>
        <v>0</v>
      </c>
      <c r="AB72" s="203">
        <f t="shared" si="9"/>
        <v>0</v>
      </c>
    </row>
    <row r="73" spans="1:28" ht="19.5" customHeight="1" x14ac:dyDescent="0.3">
      <c r="A73" s="162"/>
      <c r="B73" s="311" t="s">
        <v>78</v>
      </c>
      <c r="C73" s="134"/>
      <c r="D73" s="133"/>
      <c r="E73" s="135"/>
      <c r="F73" s="135"/>
      <c r="G73" s="202">
        <f t="shared" si="0"/>
        <v>0</v>
      </c>
      <c r="H73" s="203">
        <f t="shared" si="1"/>
        <v>0</v>
      </c>
      <c r="I73" s="136"/>
      <c r="J73" s="136"/>
      <c r="K73" s="288">
        <f t="shared" si="2"/>
        <v>0</v>
      </c>
      <c r="L73" s="135"/>
      <c r="M73" s="136"/>
      <c r="N73" s="210">
        <f t="shared" si="20"/>
        <v>0</v>
      </c>
      <c r="O73" s="134"/>
      <c r="P73" s="136"/>
      <c r="Q73" s="292">
        <f t="shared" si="21"/>
        <v>0</v>
      </c>
      <c r="R73" s="136"/>
      <c r="S73" s="135"/>
      <c r="T73" s="178">
        <f t="shared" si="5"/>
        <v>0</v>
      </c>
      <c r="U73" s="202">
        <f t="shared" si="6"/>
        <v>0</v>
      </c>
      <c r="V73" s="203">
        <f t="shared" si="7"/>
        <v>0</v>
      </c>
      <c r="W73" s="136"/>
      <c r="X73" s="135"/>
      <c r="Y73" s="136"/>
      <c r="Z73" s="136"/>
      <c r="AA73" s="177">
        <f t="shared" si="8"/>
        <v>0</v>
      </c>
      <c r="AB73" s="203">
        <f t="shared" si="9"/>
        <v>0</v>
      </c>
    </row>
    <row r="74" spans="1:28" ht="19.5" customHeight="1" x14ac:dyDescent="0.3">
      <c r="A74" s="162"/>
      <c r="B74" s="308" t="s">
        <v>79</v>
      </c>
      <c r="C74" s="134"/>
      <c r="D74" s="133"/>
      <c r="E74" s="135"/>
      <c r="F74" s="135"/>
      <c r="G74" s="202">
        <f t="shared" si="0"/>
        <v>0</v>
      </c>
      <c r="H74" s="203">
        <f t="shared" si="1"/>
        <v>0</v>
      </c>
      <c r="I74" s="136"/>
      <c r="J74" s="136"/>
      <c r="K74" s="288">
        <f t="shared" si="2"/>
        <v>0</v>
      </c>
      <c r="L74" s="135"/>
      <c r="M74" s="136"/>
      <c r="N74" s="210">
        <f t="shared" si="20"/>
        <v>0</v>
      </c>
      <c r="O74" s="134"/>
      <c r="P74" s="136"/>
      <c r="Q74" s="292">
        <f t="shared" si="21"/>
        <v>0</v>
      </c>
      <c r="R74" s="136"/>
      <c r="S74" s="135"/>
      <c r="T74" s="178">
        <f t="shared" si="5"/>
        <v>0</v>
      </c>
      <c r="U74" s="202">
        <f t="shared" si="6"/>
        <v>0</v>
      </c>
      <c r="V74" s="203">
        <f t="shared" si="7"/>
        <v>0</v>
      </c>
      <c r="W74" s="136"/>
      <c r="X74" s="135"/>
      <c r="Y74" s="136"/>
      <c r="Z74" s="136"/>
      <c r="AA74" s="177">
        <f t="shared" si="8"/>
        <v>0</v>
      </c>
      <c r="AB74" s="203">
        <f t="shared" si="9"/>
        <v>0</v>
      </c>
    </row>
    <row r="75" spans="1:28" ht="36.75" customHeight="1" x14ac:dyDescent="0.3">
      <c r="A75" s="162"/>
      <c r="B75" s="308" t="s">
        <v>174</v>
      </c>
      <c r="C75" s="134"/>
      <c r="D75" s="133"/>
      <c r="E75" s="135"/>
      <c r="F75" s="135"/>
      <c r="G75" s="202">
        <f t="shared" si="0"/>
        <v>0</v>
      </c>
      <c r="H75" s="203">
        <f t="shared" si="1"/>
        <v>0</v>
      </c>
      <c r="I75" s="136"/>
      <c r="J75" s="136"/>
      <c r="K75" s="288">
        <f t="shared" si="2"/>
        <v>0</v>
      </c>
      <c r="L75" s="135"/>
      <c r="M75" s="136"/>
      <c r="N75" s="210">
        <f t="shared" si="20"/>
        <v>0</v>
      </c>
      <c r="O75" s="134"/>
      <c r="P75" s="136"/>
      <c r="Q75" s="292">
        <f t="shared" si="21"/>
        <v>0</v>
      </c>
      <c r="R75" s="136"/>
      <c r="S75" s="135"/>
      <c r="T75" s="178">
        <f t="shared" si="5"/>
        <v>0</v>
      </c>
      <c r="U75" s="202">
        <f t="shared" si="6"/>
        <v>0</v>
      </c>
      <c r="V75" s="203">
        <f t="shared" si="7"/>
        <v>0</v>
      </c>
      <c r="W75" s="136"/>
      <c r="X75" s="135"/>
      <c r="Y75" s="136"/>
      <c r="Z75" s="136"/>
      <c r="AA75" s="177">
        <f t="shared" si="8"/>
        <v>0</v>
      </c>
      <c r="AB75" s="203">
        <f t="shared" si="9"/>
        <v>0</v>
      </c>
    </row>
    <row r="76" spans="1:28" ht="19.5" customHeight="1" x14ac:dyDescent="0.3">
      <c r="A76" s="162"/>
      <c r="B76" s="308" t="s">
        <v>80</v>
      </c>
      <c r="C76" s="134"/>
      <c r="D76" s="133"/>
      <c r="E76" s="135"/>
      <c r="F76" s="135"/>
      <c r="G76" s="202">
        <f t="shared" si="0"/>
        <v>0</v>
      </c>
      <c r="H76" s="203">
        <f t="shared" si="1"/>
        <v>0</v>
      </c>
      <c r="I76" s="136"/>
      <c r="J76" s="136"/>
      <c r="K76" s="288">
        <f t="shared" si="2"/>
        <v>0</v>
      </c>
      <c r="L76" s="135"/>
      <c r="M76" s="136"/>
      <c r="N76" s="210">
        <f t="shared" si="20"/>
        <v>0</v>
      </c>
      <c r="O76" s="134"/>
      <c r="P76" s="136"/>
      <c r="Q76" s="292">
        <f t="shared" si="21"/>
        <v>0</v>
      </c>
      <c r="R76" s="136"/>
      <c r="S76" s="135"/>
      <c r="T76" s="178">
        <f t="shared" si="5"/>
        <v>0</v>
      </c>
      <c r="U76" s="202">
        <f t="shared" si="6"/>
        <v>0</v>
      </c>
      <c r="V76" s="203">
        <f t="shared" si="7"/>
        <v>0</v>
      </c>
      <c r="W76" s="136"/>
      <c r="X76" s="135"/>
      <c r="Y76" s="136"/>
      <c r="Z76" s="136"/>
      <c r="AA76" s="177">
        <f t="shared" si="8"/>
        <v>0</v>
      </c>
      <c r="AB76" s="203">
        <f t="shared" si="9"/>
        <v>0</v>
      </c>
    </row>
    <row r="77" spans="1:28" ht="42" customHeight="1" x14ac:dyDescent="0.3">
      <c r="A77" s="162"/>
      <c r="B77" s="308" t="s">
        <v>175</v>
      </c>
      <c r="C77" s="134"/>
      <c r="D77" s="133"/>
      <c r="E77" s="135"/>
      <c r="F77" s="135"/>
      <c r="G77" s="202">
        <f t="shared" si="0"/>
        <v>0</v>
      </c>
      <c r="H77" s="203">
        <f t="shared" si="1"/>
        <v>0</v>
      </c>
      <c r="I77" s="136"/>
      <c r="J77" s="136"/>
      <c r="K77" s="288">
        <f t="shared" si="2"/>
        <v>0</v>
      </c>
      <c r="L77" s="135"/>
      <c r="M77" s="136"/>
      <c r="N77" s="210">
        <f t="shared" si="20"/>
        <v>0</v>
      </c>
      <c r="O77" s="134"/>
      <c r="P77" s="136"/>
      <c r="Q77" s="292">
        <f t="shared" si="21"/>
        <v>0</v>
      </c>
      <c r="R77" s="136"/>
      <c r="S77" s="135"/>
      <c r="T77" s="178">
        <f t="shared" si="5"/>
        <v>0</v>
      </c>
      <c r="U77" s="202">
        <f t="shared" si="6"/>
        <v>0</v>
      </c>
      <c r="V77" s="203">
        <f t="shared" si="7"/>
        <v>0</v>
      </c>
      <c r="W77" s="136"/>
      <c r="X77" s="135"/>
      <c r="Y77" s="136"/>
      <c r="Z77" s="136"/>
      <c r="AA77" s="177">
        <f t="shared" si="8"/>
        <v>0</v>
      </c>
      <c r="AB77" s="203">
        <f t="shared" si="9"/>
        <v>0</v>
      </c>
    </row>
    <row r="78" spans="1:28" ht="19.5" customHeight="1" x14ac:dyDescent="0.3">
      <c r="A78" s="162"/>
      <c r="B78" s="308" t="s">
        <v>81</v>
      </c>
      <c r="C78" s="134"/>
      <c r="D78" s="133"/>
      <c r="E78" s="135"/>
      <c r="F78" s="135"/>
      <c r="G78" s="202">
        <f t="shared" si="0"/>
        <v>0</v>
      </c>
      <c r="H78" s="203">
        <f t="shared" si="1"/>
        <v>0</v>
      </c>
      <c r="I78" s="136"/>
      <c r="J78" s="136"/>
      <c r="K78" s="288">
        <f t="shared" si="2"/>
        <v>0</v>
      </c>
      <c r="L78" s="135"/>
      <c r="M78" s="136"/>
      <c r="N78" s="210">
        <f t="shared" si="20"/>
        <v>0</v>
      </c>
      <c r="O78" s="134"/>
      <c r="P78" s="136"/>
      <c r="Q78" s="292">
        <f t="shared" si="21"/>
        <v>0</v>
      </c>
      <c r="R78" s="136"/>
      <c r="S78" s="135"/>
      <c r="T78" s="178">
        <f t="shared" si="5"/>
        <v>0</v>
      </c>
      <c r="U78" s="202">
        <f t="shared" si="6"/>
        <v>0</v>
      </c>
      <c r="V78" s="203">
        <f t="shared" si="7"/>
        <v>0</v>
      </c>
      <c r="W78" s="136"/>
      <c r="X78" s="135"/>
      <c r="Y78" s="136"/>
      <c r="Z78" s="136"/>
      <c r="AA78" s="177">
        <f t="shared" si="8"/>
        <v>0</v>
      </c>
      <c r="AB78" s="203">
        <f t="shared" si="9"/>
        <v>0</v>
      </c>
    </row>
    <row r="79" spans="1:28" ht="19.5" customHeight="1" x14ac:dyDescent="0.3">
      <c r="A79" s="162"/>
      <c r="B79" s="308" t="s">
        <v>82</v>
      </c>
      <c r="C79" s="134"/>
      <c r="D79" s="133"/>
      <c r="E79" s="135"/>
      <c r="F79" s="135"/>
      <c r="G79" s="202">
        <f t="shared" si="0"/>
        <v>0</v>
      </c>
      <c r="H79" s="203">
        <f t="shared" si="1"/>
        <v>0</v>
      </c>
      <c r="I79" s="136"/>
      <c r="J79" s="136"/>
      <c r="K79" s="288">
        <f t="shared" si="2"/>
        <v>0</v>
      </c>
      <c r="L79" s="135"/>
      <c r="M79" s="136"/>
      <c r="N79" s="210">
        <f t="shared" si="20"/>
        <v>0</v>
      </c>
      <c r="O79" s="134"/>
      <c r="P79" s="136"/>
      <c r="Q79" s="292">
        <f t="shared" si="21"/>
        <v>0</v>
      </c>
      <c r="R79" s="136"/>
      <c r="S79" s="135"/>
      <c r="T79" s="178">
        <f t="shared" si="5"/>
        <v>0</v>
      </c>
      <c r="U79" s="202">
        <f t="shared" si="6"/>
        <v>0</v>
      </c>
      <c r="V79" s="203">
        <f t="shared" si="7"/>
        <v>0</v>
      </c>
      <c r="W79" s="136"/>
      <c r="X79" s="135"/>
      <c r="Y79" s="136"/>
      <c r="Z79" s="136"/>
      <c r="AA79" s="177">
        <f t="shared" si="8"/>
        <v>0</v>
      </c>
      <c r="AB79" s="203">
        <f t="shared" si="9"/>
        <v>0</v>
      </c>
    </row>
    <row r="80" spans="1:28" ht="19.5" customHeight="1" x14ac:dyDescent="0.3">
      <c r="A80" s="162"/>
      <c r="B80" s="308" t="s">
        <v>83</v>
      </c>
      <c r="C80" s="134"/>
      <c r="D80" s="133"/>
      <c r="E80" s="135"/>
      <c r="F80" s="135"/>
      <c r="G80" s="202">
        <f t="shared" si="0"/>
        <v>0</v>
      </c>
      <c r="H80" s="203">
        <f t="shared" si="1"/>
        <v>0</v>
      </c>
      <c r="I80" s="136"/>
      <c r="J80" s="136"/>
      <c r="K80" s="288">
        <f t="shared" si="2"/>
        <v>0</v>
      </c>
      <c r="L80" s="135"/>
      <c r="M80" s="136"/>
      <c r="N80" s="210">
        <f t="shared" si="20"/>
        <v>0</v>
      </c>
      <c r="O80" s="134"/>
      <c r="P80" s="136"/>
      <c r="Q80" s="292">
        <f t="shared" si="21"/>
        <v>0</v>
      </c>
      <c r="R80" s="136"/>
      <c r="S80" s="135"/>
      <c r="T80" s="178">
        <f t="shared" si="5"/>
        <v>0</v>
      </c>
      <c r="U80" s="202">
        <f t="shared" si="6"/>
        <v>0</v>
      </c>
      <c r="V80" s="203">
        <f t="shared" si="7"/>
        <v>0</v>
      </c>
      <c r="W80" s="136"/>
      <c r="X80" s="135"/>
      <c r="Y80" s="136"/>
      <c r="Z80" s="136"/>
      <c r="AA80" s="177">
        <f t="shared" si="8"/>
        <v>0</v>
      </c>
      <c r="AB80" s="203">
        <f t="shared" si="9"/>
        <v>0</v>
      </c>
    </row>
    <row r="81" spans="1:28" ht="19.5" customHeight="1" x14ac:dyDescent="0.3">
      <c r="A81" s="162"/>
      <c r="B81" s="308" t="s">
        <v>84</v>
      </c>
      <c r="C81" s="134"/>
      <c r="D81" s="133"/>
      <c r="E81" s="135"/>
      <c r="F81" s="135"/>
      <c r="G81" s="202">
        <f t="shared" si="0"/>
        <v>0</v>
      </c>
      <c r="H81" s="203">
        <f t="shared" si="1"/>
        <v>0</v>
      </c>
      <c r="I81" s="136"/>
      <c r="J81" s="136"/>
      <c r="K81" s="288">
        <f t="shared" si="2"/>
        <v>0</v>
      </c>
      <c r="L81" s="135"/>
      <c r="M81" s="136"/>
      <c r="N81" s="210">
        <f t="shared" si="20"/>
        <v>0</v>
      </c>
      <c r="O81" s="134"/>
      <c r="P81" s="136"/>
      <c r="Q81" s="292">
        <f t="shared" si="21"/>
        <v>0</v>
      </c>
      <c r="R81" s="136"/>
      <c r="S81" s="135"/>
      <c r="T81" s="178">
        <f t="shared" si="5"/>
        <v>0</v>
      </c>
      <c r="U81" s="202">
        <f t="shared" si="6"/>
        <v>0</v>
      </c>
      <c r="V81" s="203">
        <f t="shared" si="7"/>
        <v>0</v>
      </c>
      <c r="W81" s="136"/>
      <c r="X81" s="135"/>
      <c r="Y81" s="136"/>
      <c r="Z81" s="136"/>
      <c r="AA81" s="177">
        <f t="shared" si="8"/>
        <v>0</v>
      </c>
      <c r="AB81" s="203">
        <f t="shared" si="9"/>
        <v>0</v>
      </c>
    </row>
    <row r="82" spans="1:28" ht="19.5" customHeight="1" x14ac:dyDescent="0.3">
      <c r="A82" s="162"/>
      <c r="B82" s="308" t="s">
        <v>85</v>
      </c>
      <c r="C82" s="134"/>
      <c r="D82" s="133"/>
      <c r="E82" s="135"/>
      <c r="F82" s="135"/>
      <c r="G82" s="202">
        <f t="shared" si="0"/>
        <v>0</v>
      </c>
      <c r="H82" s="203">
        <f t="shared" si="1"/>
        <v>0</v>
      </c>
      <c r="I82" s="136"/>
      <c r="J82" s="136"/>
      <c r="K82" s="288">
        <f t="shared" si="2"/>
        <v>0</v>
      </c>
      <c r="L82" s="135"/>
      <c r="M82" s="136"/>
      <c r="N82" s="210">
        <f t="shared" si="20"/>
        <v>0</v>
      </c>
      <c r="O82" s="134"/>
      <c r="P82" s="136"/>
      <c r="Q82" s="292">
        <f t="shared" si="21"/>
        <v>0</v>
      </c>
      <c r="R82" s="136"/>
      <c r="S82" s="135"/>
      <c r="T82" s="178">
        <f t="shared" si="5"/>
        <v>0</v>
      </c>
      <c r="U82" s="202">
        <f t="shared" si="6"/>
        <v>0</v>
      </c>
      <c r="V82" s="203">
        <f t="shared" si="7"/>
        <v>0</v>
      </c>
      <c r="W82" s="136"/>
      <c r="X82" s="135"/>
      <c r="Y82" s="136"/>
      <c r="Z82" s="136"/>
      <c r="AA82" s="177">
        <f t="shared" si="8"/>
        <v>0</v>
      </c>
      <c r="AB82" s="203">
        <f t="shared" si="9"/>
        <v>0</v>
      </c>
    </row>
    <row r="83" spans="1:28" ht="19.5" customHeight="1" x14ac:dyDescent="0.3">
      <c r="A83" s="162"/>
      <c r="B83" s="308" t="s">
        <v>86</v>
      </c>
      <c r="C83" s="134"/>
      <c r="D83" s="133"/>
      <c r="E83" s="135"/>
      <c r="F83" s="135"/>
      <c r="G83" s="202">
        <f t="shared" si="0"/>
        <v>0</v>
      </c>
      <c r="H83" s="203">
        <f t="shared" si="1"/>
        <v>0</v>
      </c>
      <c r="I83" s="136"/>
      <c r="J83" s="136"/>
      <c r="K83" s="288">
        <f t="shared" si="2"/>
        <v>0</v>
      </c>
      <c r="L83" s="135"/>
      <c r="M83" s="136"/>
      <c r="N83" s="210">
        <f t="shared" si="20"/>
        <v>0</v>
      </c>
      <c r="O83" s="134"/>
      <c r="P83" s="136"/>
      <c r="Q83" s="292">
        <f t="shared" si="21"/>
        <v>0</v>
      </c>
      <c r="R83" s="136"/>
      <c r="S83" s="135"/>
      <c r="T83" s="178">
        <f t="shared" si="5"/>
        <v>0</v>
      </c>
      <c r="U83" s="202">
        <f t="shared" si="6"/>
        <v>0</v>
      </c>
      <c r="V83" s="203">
        <f t="shared" si="7"/>
        <v>0</v>
      </c>
      <c r="W83" s="136"/>
      <c r="X83" s="135"/>
      <c r="Y83" s="136"/>
      <c r="Z83" s="136"/>
      <c r="AA83" s="177">
        <f t="shared" si="8"/>
        <v>0</v>
      </c>
      <c r="AB83" s="203">
        <f t="shared" si="9"/>
        <v>0</v>
      </c>
    </row>
    <row r="84" spans="1:28" ht="19.5" customHeight="1" x14ac:dyDescent="0.3">
      <c r="A84" s="162"/>
      <c r="B84" s="308" t="s">
        <v>87</v>
      </c>
      <c r="C84" s="134"/>
      <c r="D84" s="133"/>
      <c r="E84" s="135"/>
      <c r="F84" s="135"/>
      <c r="G84" s="202">
        <f t="shared" si="0"/>
        <v>0</v>
      </c>
      <c r="H84" s="203">
        <f t="shared" si="1"/>
        <v>0</v>
      </c>
      <c r="I84" s="136"/>
      <c r="J84" s="136"/>
      <c r="K84" s="288">
        <f t="shared" si="2"/>
        <v>0</v>
      </c>
      <c r="L84" s="135"/>
      <c r="M84" s="136"/>
      <c r="N84" s="210">
        <f t="shared" si="20"/>
        <v>0</v>
      </c>
      <c r="O84" s="134"/>
      <c r="P84" s="136"/>
      <c r="Q84" s="292">
        <f t="shared" si="21"/>
        <v>0</v>
      </c>
      <c r="R84" s="136"/>
      <c r="S84" s="135"/>
      <c r="T84" s="178">
        <f t="shared" si="5"/>
        <v>0</v>
      </c>
      <c r="U84" s="202">
        <f t="shared" si="6"/>
        <v>0</v>
      </c>
      <c r="V84" s="203">
        <f t="shared" si="7"/>
        <v>0</v>
      </c>
      <c r="W84" s="136"/>
      <c r="X84" s="135"/>
      <c r="Y84" s="136"/>
      <c r="Z84" s="136"/>
      <c r="AA84" s="177">
        <f t="shared" si="8"/>
        <v>0</v>
      </c>
      <c r="AB84" s="203">
        <f t="shared" si="9"/>
        <v>0</v>
      </c>
    </row>
    <row r="85" spans="1:28" ht="19.5" customHeight="1" x14ac:dyDescent="0.3">
      <c r="A85" s="162"/>
      <c r="B85" s="308" t="s">
        <v>98</v>
      </c>
      <c r="C85" s="134"/>
      <c r="D85" s="133"/>
      <c r="E85" s="135"/>
      <c r="F85" s="135"/>
      <c r="G85" s="202">
        <f t="shared" si="0"/>
        <v>0</v>
      </c>
      <c r="H85" s="203">
        <f t="shared" si="1"/>
        <v>0</v>
      </c>
      <c r="I85" s="136"/>
      <c r="J85" s="136"/>
      <c r="K85" s="288">
        <f t="shared" si="2"/>
        <v>0</v>
      </c>
      <c r="L85" s="135"/>
      <c r="M85" s="136"/>
      <c r="N85" s="210">
        <f t="shared" si="20"/>
        <v>0</v>
      </c>
      <c r="O85" s="134"/>
      <c r="P85" s="136"/>
      <c r="Q85" s="292">
        <f t="shared" si="21"/>
        <v>0</v>
      </c>
      <c r="R85" s="136"/>
      <c r="S85" s="135"/>
      <c r="T85" s="178">
        <f t="shared" si="5"/>
        <v>0</v>
      </c>
      <c r="U85" s="202">
        <f t="shared" si="6"/>
        <v>0</v>
      </c>
      <c r="V85" s="203">
        <f t="shared" si="7"/>
        <v>0</v>
      </c>
      <c r="W85" s="136"/>
      <c r="X85" s="135"/>
      <c r="Y85" s="136"/>
      <c r="Z85" s="136"/>
      <c r="AA85" s="177">
        <f t="shared" si="8"/>
        <v>0</v>
      </c>
      <c r="AB85" s="203">
        <f t="shared" si="9"/>
        <v>0</v>
      </c>
    </row>
    <row r="86" spans="1:28" ht="19.5" customHeight="1" x14ac:dyDescent="0.3">
      <c r="A86" s="162"/>
      <c r="B86" s="296" t="s">
        <v>99</v>
      </c>
      <c r="C86" s="134"/>
      <c r="D86" s="133"/>
      <c r="E86" s="135"/>
      <c r="F86" s="135"/>
      <c r="G86" s="202">
        <f t="shared" si="0"/>
        <v>0</v>
      </c>
      <c r="H86" s="203">
        <f t="shared" si="1"/>
        <v>0</v>
      </c>
      <c r="I86" s="136"/>
      <c r="J86" s="136"/>
      <c r="K86" s="288">
        <f t="shared" si="2"/>
        <v>0</v>
      </c>
      <c r="L86" s="135"/>
      <c r="M86" s="136"/>
      <c r="N86" s="210">
        <f t="shared" si="20"/>
        <v>0</v>
      </c>
      <c r="O86" s="134"/>
      <c r="P86" s="136"/>
      <c r="Q86" s="292">
        <f t="shared" si="21"/>
        <v>0</v>
      </c>
      <c r="R86" s="136"/>
      <c r="S86" s="135"/>
      <c r="T86" s="178">
        <f t="shared" si="5"/>
        <v>0</v>
      </c>
      <c r="U86" s="202">
        <f t="shared" si="6"/>
        <v>0</v>
      </c>
      <c r="V86" s="203">
        <f t="shared" si="7"/>
        <v>0</v>
      </c>
      <c r="W86" s="136"/>
      <c r="X86" s="135"/>
      <c r="Y86" s="136"/>
      <c r="Z86" s="136"/>
      <c r="AA86" s="177">
        <f t="shared" si="8"/>
        <v>0</v>
      </c>
      <c r="AB86" s="203">
        <f t="shared" si="9"/>
        <v>0</v>
      </c>
    </row>
    <row r="87" spans="1:28" ht="19.5" customHeight="1" x14ac:dyDescent="0.3">
      <c r="A87" s="162"/>
      <c r="B87" s="308" t="s">
        <v>141</v>
      </c>
      <c r="C87" s="134"/>
      <c r="D87" s="133"/>
      <c r="E87" s="135"/>
      <c r="F87" s="135"/>
      <c r="G87" s="202">
        <f t="shared" si="0"/>
        <v>0</v>
      </c>
      <c r="H87" s="203">
        <f t="shared" si="1"/>
        <v>0</v>
      </c>
      <c r="I87" s="136"/>
      <c r="J87" s="136"/>
      <c r="K87" s="288">
        <f t="shared" si="2"/>
        <v>0</v>
      </c>
      <c r="L87" s="135"/>
      <c r="M87" s="136"/>
      <c r="N87" s="210">
        <f t="shared" si="20"/>
        <v>0</v>
      </c>
      <c r="O87" s="134"/>
      <c r="P87" s="136"/>
      <c r="Q87" s="292">
        <f t="shared" si="21"/>
        <v>0</v>
      </c>
      <c r="R87" s="136"/>
      <c r="S87" s="135"/>
      <c r="T87" s="178">
        <f t="shared" si="5"/>
        <v>0</v>
      </c>
      <c r="U87" s="202">
        <f t="shared" si="6"/>
        <v>0</v>
      </c>
      <c r="V87" s="203">
        <f t="shared" si="7"/>
        <v>0</v>
      </c>
      <c r="W87" s="136"/>
      <c r="X87" s="135"/>
      <c r="Y87" s="136"/>
      <c r="Z87" s="136"/>
      <c r="AA87" s="177">
        <f t="shared" si="8"/>
        <v>0</v>
      </c>
      <c r="AB87" s="203">
        <f t="shared" si="9"/>
        <v>0</v>
      </c>
    </row>
    <row r="88" spans="1:28" s="194" customFormat="1" ht="19.5" customHeight="1" thickBot="1" x14ac:dyDescent="0.3">
      <c r="A88" s="201"/>
      <c r="B88" s="190" t="s">
        <v>106</v>
      </c>
      <c r="C88" s="315">
        <f>SUM(C69:C87)</f>
        <v>0</v>
      </c>
      <c r="D88" s="284">
        <f>SUM(D69:D87)</f>
        <v>0</v>
      </c>
      <c r="E88" s="195">
        <f>SUM(E69:E87)</f>
        <v>0</v>
      </c>
      <c r="F88" s="291">
        <f>SUM(F69:F87)</f>
        <v>0</v>
      </c>
      <c r="G88" s="214">
        <f t="shared" si="0"/>
        <v>0</v>
      </c>
      <c r="H88" s="215">
        <f t="shared" si="1"/>
        <v>0</v>
      </c>
      <c r="I88" s="291">
        <f>SUM(I69:I87)</f>
        <v>0</v>
      </c>
      <c r="J88" s="193">
        <f>SUM(J69:J87)</f>
        <v>0</v>
      </c>
      <c r="K88" s="289">
        <f t="shared" si="2"/>
        <v>0</v>
      </c>
      <c r="L88" s="287">
        <f>SUM(L69:L87)</f>
        <v>0</v>
      </c>
      <c r="M88" s="193">
        <f>SUM(M69:M87)</f>
        <v>0</v>
      </c>
      <c r="N88" s="213">
        <f t="shared" si="20"/>
        <v>0</v>
      </c>
      <c r="O88" s="195">
        <f>SUM(O69:O87)</f>
        <v>0</v>
      </c>
      <c r="P88" s="193">
        <f>SUM(P69:P87)</f>
        <v>0</v>
      </c>
      <c r="Q88" s="293">
        <f t="shared" si="21"/>
        <v>0</v>
      </c>
      <c r="R88" s="291">
        <f>SUM(R69:R87)</f>
        <v>0</v>
      </c>
      <c r="S88" s="193">
        <f>SUM(S69:S87)</f>
        <v>0</v>
      </c>
      <c r="T88" s="199">
        <f t="shared" si="5"/>
        <v>0</v>
      </c>
      <c r="U88" s="214">
        <f t="shared" si="6"/>
        <v>0</v>
      </c>
      <c r="V88" s="215">
        <f t="shared" si="7"/>
        <v>0</v>
      </c>
      <c r="W88" s="195">
        <f>SUM(W69:W87)</f>
        <v>0</v>
      </c>
      <c r="X88" s="287">
        <f>SUM(X69:X87)</f>
        <v>0</v>
      </c>
      <c r="Y88" s="291">
        <f>SUM(Y69:Y87)</f>
        <v>0</v>
      </c>
      <c r="Z88" s="193">
        <f>SUM(Z69:Z87)</f>
        <v>0</v>
      </c>
      <c r="AA88" s="200">
        <f t="shared" si="8"/>
        <v>0</v>
      </c>
      <c r="AB88" s="207">
        <f t="shared" si="9"/>
        <v>0</v>
      </c>
    </row>
    <row r="89" spans="1:28" s="194" customFormat="1" ht="20.25" customHeight="1" thickBot="1" x14ac:dyDescent="0.3">
      <c r="A89" s="420"/>
      <c r="B89" s="421" t="s">
        <v>107</v>
      </c>
      <c r="C89" s="312">
        <f>C66+C88</f>
        <v>0</v>
      </c>
      <c r="D89" s="285">
        <f>D66+D88</f>
        <v>0</v>
      </c>
      <c r="E89" s="285">
        <f>E66+E88</f>
        <v>0</v>
      </c>
      <c r="F89" s="313">
        <f>F66+F88</f>
        <v>0</v>
      </c>
      <c r="G89" s="214">
        <f t="shared" ref="G89:H89" si="22">C89+E89</f>
        <v>0</v>
      </c>
      <c r="H89" s="314">
        <f t="shared" si="22"/>
        <v>0</v>
      </c>
      <c r="I89" s="205">
        <f>I66+I88</f>
        <v>0</v>
      </c>
      <c r="J89" s="205">
        <f>J66+J88</f>
        <v>0</v>
      </c>
      <c r="K89" s="216">
        <f t="shared" ref="K89" si="23">SUM(I89:J89)</f>
        <v>0</v>
      </c>
      <c r="L89" s="285">
        <f>L66+L88</f>
        <v>0</v>
      </c>
      <c r="M89" s="205">
        <f>M66+M88</f>
        <v>0</v>
      </c>
      <c r="N89" s="217">
        <f t="shared" ref="N89" si="24">SUM(L89:M89)</f>
        <v>0</v>
      </c>
      <c r="O89" s="205">
        <f>O66+O88</f>
        <v>0</v>
      </c>
      <c r="P89" s="205">
        <f>P66+P88</f>
        <v>0</v>
      </c>
      <c r="Q89" s="217">
        <f t="shared" ref="Q89" si="25">SUM(O89:P89)</f>
        <v>0</v>
      </c>
      <c r="R89" s="205">
        <f>R66+R88</f>
        <v>0</v>
      </c>
      <c r="S89" s="205">
        <f>S66+S88</f>
        <v>0</v>
      </c>
      <c r="T89" s="216">
        <f t="shared" ref="T89" si="26">SUM(R89:S89)</f>
        <v>0</v>
      </c>
      <c r="U89" s="218">
        <f t="shared" ref="U89" si="27">K89+Q89</f>
        <v>0</v>
      </c>
      <c r="V89" s="218">
        <f t="shared" ref="V89" si="28">N89+T89</f>
        <v>0</v>
      </c>
      <c r="W89" s="205">
        <f>W66+W88</f>
        <v>0</v>
      </c>
      <c r="X89" s="285">
        <f>X66+X88</f>
        <v>0</v>
      </c>
      <c r="Y89" s="205">
        <f>Y66+Y88</f>
        <v>0</v>
      </c>
      <c r="Z89" s="205">
        <f>Z66+Z88</f>
        <v>0</v>
      </c>
      <c r="AA89" s="218">
        <f t="shared" ref="AA89:AB89" si="29">W89+Y89</f>
        <v>0</v>
      </c>
      <c r="AB89" s="219">
        <f t="shared" si="29"/>
        <v>0</v>
      </c>
    </row>
  </sheetData>
  <mergeCells count="22">
    <mergeCell ref="I14:K14"/>
    <mergeCell ref="G13:H13"/>
    <mergeCell ref="L14:N14"/>
    <mergeCell ref="AA13:AB13"/>
    <mergeCell ref="O14:Q14"/>
    <mergeCell ref="R14:T14"/>
    <mergeCell ref="O13:T13"/>
    <mergeCell ref="U13:V13"/>
    <mergeCell ref="A1:AB1"/>
    <mergeCell ref="A9:C9"/>
    <mergeCell ref="W13:X13"/>
    <mergeCell ref="Y13:Z13"/>
    <mergeCell ref="AA10:AB10"/>
    <mergeCell ref="C13:D13"/>
    <mergeCell ref="E13:F13"/>
    <mergeCell ref="I11:V11"/>
    <mergeCell ref="I12:V12"/>
    <mergeCell ref="I13:N13"/>
    <mergeCell ref="C12:H12"/>
    <mergeCell ref="W12:AB12"/>
    <mergeCell ref="C11:H11"/>
    <mergeCell ref="W11:AB11"/>
  </mergeCells>
  <printOptions horizontalCentered="1" verticalCentered="1"/>
  <pageMargins left="0.35433070866141736" right="0.35433070866141736" top="0.39370078740157483" bottom="0.19685039370078741" header="0.11811023622047245" footer="0.11811023622047245"/>
  <pageSetup paperSize="9" scale="3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topLeftCell="A4" zoomScale="82" zoomScaleNormal="82" zoomScaleSheetLayoutView="80" workbookViewId="0">
      <pane xSplit="2" ySplit="13" topLeftCell="C17" activePane="bottomRight" state="frozen"/>
      <selection activeCell="A4" sqref="A4"/>
      <selection pane="topRight" activeCell="C4" sqref="C4"/>
      <selection pane="bottomLeft" activeCell="A14" sqref="A14"/>
      <selection pane="bottomRight" activeCell="Y27" sqref="Y27"/>
    </sheetView>
  </sheetViews>
  <sheetFormatPr defaultRowHeight="15" x14ac:dyDescent="0.2"/>
  <cols>
    <col min="1" max="1" width="4.42578125" style="164" customWidth="1"/>
    <col min="2" max="2" width="71.5703125" style="86" customWidth="1"/>
    <col min="3" max="4" width="16.7109375" style="86" customWidth="1"/>
    <col min="5" max="10" width="13.7109375" style="86" customWidth="1"/>
    <col min="11" max="12" width="16.7109375" style="86" customWidth="1"/>
    <col min="13" max="16384" width="9.140625" style="86"/>
  </cols>
  <sheetData>
    <row r="1" spans="1:12" ht="30.75" customHeight="1" x14ac:dyDescent="0.25">
      <c r="A1" s="468" t="s">
        <v>103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</row>
    <row r="2" spans="1:12" x14ac:dyDescent="0.2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x14ac:dyDescent="0.2">
      <c r="A3" s="87" t="s">
        <v>11</v>
      </c>
      <c r="B3" s="88"/>
      <c r="C3" s="90" t="s">
        <v>51</v>
      </c>
      <c r="D3" s="90"/>
      <c r="E3" s="90"/>
      <c r="F3" s="90"/>
      <c r="G3" s="90"/>
      <c r="H3" s="90"/>
      <c r="I3" s="90"/>
      <c r="J3" s="90"/>
      <c r="K3" s="90"/>
      <c r="L3" s="90"/>
    </row>
    <row r="4" spans="1:12" ht="26.25" customHeight="1" x14ac:dyDescent="0.2">
      <c r="A4" s="87" t="s">
        <v>180</v>
      </c>
      <c r="B4" s="88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x14ac:dyDescent="0.2">
      <c r="A5" s="87"/>
      <c r="B5" s="88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2">
      <c r="A6" s="87" t="s">
        <v>11</v>
      </c>
      <c r="B6" s="220"/>
      <c r="C6" s="90" t="s">
        <v>51</v>
      </c>
      <c r="D6" s="90"/>
      <c r="E6" s="90"/>
      <c r="F6" s="90"/>
      <c r="G6" s="90"/>
      <c r="H6" s="90"/>
      <c r="I6" s="90"/>
      <c r="J6" s="90"/>
      <c r="K6" s="90"/>
      <c r="L6" s="90"/>
    </row>
    <row r="7" spans="1:12" x14ac:dyDescent="0.2">
      <c r="A7" s="87" t="s">
        <v>52</v>
      </c>
      <c r="B7" s="22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x14ac:dyDescent="0.2">
      <c r="A8" s="87" t="s">
        <v>102</v>
      </c>
      <c r="B8" s="88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ht="15" customHeight="1" x14ac:dyDescent="0.2">
      <c r="A9" s="471" t="s">
        <v>14</v>
      </c>
      <c r="B9" s="475"/>
      <c r="C9" s="475"/>
      <c r="D9" s="321"/>
    </row>
    <row r="10" spans="1:12" ht="15.75" thickBot="1" x14ac:dyDescent="0.25">
      <c r="A10" s="158"/>
      <c r="B10" s="88"/>
      <c r="C10" s="88"/>
      <c r="D10" s="88"/>
      <c r="E10" s="322"/>
      <c r="F10" s="322"/>
      <c r="G10" s="322"/>
      <c r="H10" s="322"/>
      <c r="I10" s="322"/>
      <c r="J10" s="322"/>
      <c r="K10" s="322"/>
      <c r="L10" s="322"/>
    </row>
    <row r="11" spans="1:12" ht="17.25" customHeight="1" x14ac:dyDescent="0.25">
      <c r="A11" s="159"/>
      <c r="B11" s="96"/>
      <c r="C11" s="489">
        <v>2021</v>
      </c>
      <c r="D11" s="490"/>
      <c r="E11" s="489">
        <v>2022</v>
      </c>
      <c r="F11" s="481"/>
      <c r="G11" s="481"/>
      <c r="H11" s="481"/>
      <c r="I11" s="481"/>
      <c r="J11" s="481"/>
      <c r="K11" s="489">
        <v>2023</v>
      </c>
      <c r="L11" s="490"/>
    </row>
    <row r="12" spans="1:12" ht="18" customHeight="1" x14ac:dyDescent="0.25">
      <c r="A12" s="160"/>
      <c r="B12" s="98"/>
      <c r="C12" s="486" t="s">
        <v>61</v>
      </c>
      <c r="D12" s="487"/>
      <c r="E12" s="486" t="s">
        <v>54</v>
      </c>
      <c r="F12" s="482"/>
      <c r="G12" s="482"/>
      <c r="H12" s="482"/>
      <c r="I12" s="482"/>
      <c r="J12" s="482"/>
      <c r="K12" s="486" t="s">
        <v>55</v>
      </c>
      <c r="L12" s="487"/>
    </row>
    <row r="13" spans="1:12" s="92" customFormat="1" ht="35.25" customHeight="1" x14ac:dyDescent="0.25">
      <c r="A13" s="101"/>
      <c r="B13" s="100"/>
      <c r="C13" s="480" t="s">
        <v>177</v>
      </c>
      <c r="D13" s="493"/>
      <c r="E13" s="476" t="s">
        <v>177</v>
      </c>
      <c r="F13" s="476"/>
      <c r="G13" s="476"/>
      <c r="H13" s="484"/>
      <c r="I13" s="484"/>
      <c r="J13" s="484"/>
      <c r="K13" s="480" t="s">
        <v>177</v>
      </c>
      <c r="L13" s="493"/>
    </row>
    <row r="14" spans="1:12" s="92" customFormat="1" ht="48.75" customHeight="1" x14ac:dyDescent="0.25">
      <c r="A14" s="101"/>
      <c r="B14" s="100"/>
      <c r="C14" s="174" t="s">
        <v>109</v>
      </c>
      <c r="D14" s="175" t="s">
        <v>110</v>
      </c>
      <c r="E14" s="491" t="s">
        <v>109</v>
      </c>
      <c r="F14" s="491"/>
      <c r="G14" s="492"/>
      <c r="H14" s="494" t="s">
        <v>110</v>
      </c>
      <c r="I14" s="491"/>
      <c r="J14" s="491"/>
      <c r="K14" s="174" t="s">
        <v>109</v>
      </c>
      <c r="L14" s="323" t="s">
        <v>110</v>
      </c>
    </row>
    <row r="15" spans="1:12" s="127" customFormat="1" ht="63.75" customHeight="1" x14ac:dyDescent="0.25">
      <c r="A15" s="101"/>
      <c r="B15" s="125"/>
      <c r="C15" s="176"/>
      <c r="D15" s="209"/>
      <c r="E15" s="155" t="s">
        <v>149</v>
      </c>
      <c r="F15" s="156" t="s">
        <v>150</v>
      </c>
      <c r="G15" s="153" t="s">
        <v>101</v>
      </c>
      <c r="H15" s="155" t="s">
        <v>149</v>
      </c>
      <c r="I15" s="156" t="s">
        <v>150</v>
      </c>
      <c r="J15" s="430" t="s">
        <v>101</v>
      </c>
      <c r="K15" s="176"/>
      <c r="L15" s="209"/>
    </row>
    <row r="16" spans="1:12" s="92" customFormat="1" ht="13.5" customHeight="1" x14ac:dyDescent="0.25">
      <c r="A16" s="128"/>
      <c r="B16" s="129"/>
      <c r="C16" s="130"/>
      <c r="D16" s="157"/>
      <c r="E16" s="132"/>
      <c r="F16" s="132"/>
      <c r="G16" s="132"/>
      <c r="H16" s="132"/>
      <c r="I16" s="132"/>
      <c r="J16" s="144"/>
      <c r="K16" s="130"/>
      <c r="L16" s="188"/>
    </row>
    <row r="17" spans="1:12" s="127" customFormat="1" ht="33" customHeight="1" x14ac:dyDescent="0.25">
      <c r="A17" s="266" t="s">
        <v>38</v>
      </c>
      <c r="B17" s="294" t="s">
        <v>114</v>
      </c>
      <c r="C17" s="267"/>
      <c r="D17" s="270"/>
      <c r="E17" s="271"/>
      <c r="F17" s="271"/>
      <c r="G17" s="269"/>
      <c r="H17" s="286"/>
      <c r="I17" s="271"/>
      <c r="J17" s="269"/>
      <c r="K17" s="267"/>
      <c r="L17" s="431"/>
    </row>
    <row r="18" spans="1:12" ht="19.5" customHeight="1" x14ac:dyDescent="0.25">
      <c r="A18" s="161"/>
      <c r="B18" s="295" t="s">
        <v>115</v>
      </c>
      <c r="C18" s="170"/>
      <c r="D18" s="423"/>
      <c r="E18" s="171"/>
      <c r="F18" s="171"/>
      <c r="G18" s="172"/>
      <c r="H18" s="173"/>
      <c r="I18" s="171"/>
      <c r="J18" s="172"/>
      <c r="K18" s="170"/>
      <c r="L18" s="423"/>
    </row>
    <row r="19" spans="1:12" ht="19.5" customHeight="1" x14ac:dyDescent="0.3">
      <c r="A19" s="161"/>
      <c r="B19" s="296" t="s">
        <v>57</v>
      </c>
      <c r="C19" s="134"/>
      <c r="D19" s="424"/>
      <c r="E19" s="136"/>
      <c r="F19" s="136"/>
      <c r="G19" s="288">
        <f t="shared" ref="G19:G88" si="0">SUM(E19:F19)</f>
        <v>0</v>
      </c>
      <c r="H19" s="135"/>
      <c r="I19" s="136"/>
      <c r="J19" s="288">
        <f t="shared" ref="J19:J23" si="1">SUM(H19:I19)</f>
        <v>0</v>
      </c>
      <c r="K19" s="134"/>
      <c r="L19" s="424"/>
    </row>
    <row r="20" spans="1:12" ht="19.5" customHeight="1" x14ac:dyDescent="0.3">
      <c r="A20" s="161"/>
      <c r="B20" s="296" t="s">
        <v>58</v>
      </c>
      <c r="C20" s="134"/>
      <c r="D20" s="424"/>
      <c r="E20" s="136"/>
      <c r="F20" s="136"/>
      <c r="G20" s="288">
        <f t="shared" si="0"/>
        <v>0</v>
      </c>
      <c r="H20" s="135"/>
      <c r="I20" s="136"/>
      <c r="J20" s="288">
        <f t="shared" si="1"/>
        <v>0</v>
      </c>
      <c r="K20" s="134"/>
      <c r="L20" s="424"/>
    </row>
    <row r="21" spans="1:12" ht="19.5" customHeight="1" x14ac:dyDescent="0.25">
      <c r="A21" s="161"/>
      <c r="B21" s="137" t="s">
        <v>71</v>
      </c>
      <c r="C21" s="134"/>
      <c r="D21" s="424"/>
      <c r="E21" s="136"/>
      <c r="F21" s="136"/>
      <c r="G21" s="288">
        <f t="shared" si="0"/>
        <v>0</v>
      </c>
      <c r="H21" s="135"/>
      <c r="I21" s="136"/>
      <c r="J21" s="288">
        <f t="shared" si="1"/>
        <v>0</v>
      </c>
      <c r="K21" s="134"/>
      <c r="L21" s="424"/>
    </row>
    <row r="22" spans="1:12" ht="19.5" customHeight="1" x14ac:dyDescent="0.3">
      <c r="A22" s="162"/>
      <c r="B22" s="296" t="s">
        <v>116</v>
      </c>
      <c r="C22" s="134"/>
      <c r="D22" s="424"/>
      <c r="E22" s="136"/>
      <c r="F22" s="136"/>
      <c r="G22" s="288">
        <f t="shared" si="0"/>
        <v>0</v>
      </c>
      <c r="H22" s="135"/>
      <c r="I22" s="136"/>
      <c r="J22" s="288">
        <f t="shared" si="1"/>
        <v>0</v>
      </c>
      <c r="K22" s="134"/>
      <c r="L22" s="424"/>
    </row>
    <row r="23" spans="1:12" ht="19.5" customHeight="1" x14ac:dyDescent="0.3">
      <c r="A23" s="162"/>
      <c r="B23" s="297" t="s">
        <v>117</v>
      </c>
      <c r="C23" s="191">
        <f>SUM(C19:C22)</f>
        <v>0</v>
      </c>
      <c r="D23" s="425">
        <f>SUM(D19:D22)</f>
        <v>0</v>
      </c>
      <c r="E23" s="193">
        <f>SUM(E19:E22)</f>
        <v>0</v>
      </c>
      <c r="F23" s="192">
        <f>SUM(F19:F22)</f>
        <v>0</v>
      </c>
      <c r="G23" s="289">
        <f t="shared" si="0"/>
        <v>0</v>
      </c>
      <c r="H23" s="192">
        <f>SUM(H19:H22)</f>
        <v>0</v>
      </c>
      <c r="I23" s="192">
        <f>SUM(I19:I22)</f>
        <v>0</v>
      </c>
      <c r="J23" s="289">
        <f t="shared" si="1"/>
        <v>0</v>
      </c>
      <c r="K23" s="191">
        <f>SUM(K19:K22)</f>
        <v>0</v>
      </c>
      <c r="L23" s="425">
        <f>SUM(L19:L22)</f>
        <v>0</v>
      </c>
    </row>
    <row r="24" spans="1:12" ht="19.5" customHeight="1" x14ac:dyDescent="0.25">
      <c r="A24" s="162"/>
      <c r="B24" s="295" t="s">
        <v>118</v>
      </c>
      <c r="C24" s="170"/>
      <c r="D24" s="423"/>
      <c r="E24" s="171"/>
      <c r="F24" s="171"/>
      <c r="G24" s="172"/>
      <c r="H24" s="173"/>
      <c r="I24" s="171"/>
      <c r="J24" s="172"/>
      <c r="K24" s="170"/>
      <c r="L24" s="423"/>
    </row>
    <row r="25" spans="1:12" ht="19.5" customHeight="1" x14ac:dyDescent="0.3">
      <c r="A25" s="162"/>
      <c r="B25" s="298" t="s">
        <v>96</v>
      </c>
      <c r="C25" s="134"/>
      <c r="D25" s="424"/>
      <c r="E25" s="136"/>
      <c r="F25" s="136"/>
      <c r="G25" s="288">
        <f t="shared" si="0"/>
        <v>0</v>
      </c>
      <c r="H25" s="135"/>
      <c r="I25" s="136"/>
      <c r="J25" s="288">
        <f t="shared" ref="J25:J29" si="2">SUM(H25:I25)</f>
        <v>0</v>
      </c>
      <c r="K25" s="134"/>
      <c r="L25" s="424"/>
    </row>
    <row r="26" spans="1:12" ht="19.5" customHeight="1" x14ac:dyDescent="0.3">
      <c r="A26" s="162"/>
      <c r="B26" s="296" t="s">
        <v>63</v>
      </c>
      <c r="C26" s="134"/>
      <c r="D26" s="424"/>
      <c r="E26" s="136"/>
      <c r="F26" s="136"/>
      <c r="G26" s="288">
        <f t="shared" si="0"/>
        <v>0</v>
      </c>
      <c r="H26" s="135"/>
      <c r="I26" s="136"/>
      <c r="J26" s="288">
        <f t="shared" si="2"/>
        <v>0</v>
      </c>
      <c r="K26" s="134"/>
      <c r="L26" s="424"/>
    </row>
    <row r="27" spans="1:12" ht="19.5" customHeight="1" x14ac:dyDescent="0.3">
      <c r="A27" s="162"/>
      <c r="B27" s="296" t="s">
        <v>119</v>
      </c>
      <c r="C27" s="134"/>
      <c r="D27" s="424"/>
      <c r="E27" s="136"/>
      <c r="F27" s="136"/>
      <c r="G27" s="288">
        <f t="shared" si="0"/>
        <v>0</v>
      </c>
      <c r="H27" s="135"/>
      <c r="I27" s="136"/>
      <c r="J27" s="288">
        <f t="shared" si="2"/>
        <v>0</v>
      </c>
      <c r="K27" s="134"/>
      <c r="L27" s="424"/>
    </row>
    <row r="28" spans="1:12" ht="19.5" customHeight="1" x14ac:dyDescent="0.3">
      <c r="A28" s="162"/>
      <c r="B28" s="296" t="s">
        <v>65</v>
      </c>
      <c r="C28" s="134"/>
      <c r="D28" s="424"/>
      <c r="E28" s="136"/>
      <c r="F28" s="136"/>
      <c r="G28" s="288">
        <f t="shared" si="0"/>
        <v>0</v>
      </c>
      <c r="H28" s="135"/>
      <c r="I28" s="136"/>
      <c r="J28" s="288">
        <f t="shared" si="2"/>
        <v>0</v>
      </c>
      <c r="K28" s="134"/>
      <c r="L28" s="424"/>
    </row>
    <row r="29" spans="1:12" ht="19.5" customHeight="1" x14ac:dyDescent="0.3">
      <c r="A29" s="162"/>
      <c r="B29" s="299" t="s">
        <v>120</v>
      </c>
      <c r="C29" s="191">
        <f>SUM(C25:C28)</f>
        <v>0</v>
      </c>
      <c r="D29" s="425">
        <f>SUM(D25:D28)</f>
        <v>0</v>
      </c>
      <c r="E29" s="193">
        <f>SUM(E25:E28)</f>
        <v>0</v>
      </c>
      <c r="F29" s="192">
        <f>SUM(F25:F28)</f>
        <v>0</v>
      </c>
      <c r="G29" s="289">
        <f t="shared" si="0"/>
        <v>0</v>
      </c>
      <c r="H29" s="192">
        <f>SUM(H25:H28)</f>
        <v>0</v>
      </c>
      <c r="I29" s="192">
        <f>SUM(I25:I28)</f>
        <v>0</v>
      </c>
      <c r="J29" s="289">
        <f t="shared" si="2"/>
        <v>0</v>
      </c>
      <c r="K29" s="191">
        <f>SUM(K25:K28)</f>
        <v>0</v>
      </c>
      <c r="L29" s="425">
        <f>SUM(L25:L28)</f>
        <v>0</v>
      </c>
    </row>
    <row r="30" spans="1:12" ht="19.5" customHeight="1" x14ac:dyDescent="0.25">
      <c r="A30" s="162"/>
      <c r="B30" s="295" t="s">
        <v>121</v>
      </c>
      <c r="C30" s="170"/>
      <c r="D30" s="423"/>
      <c r="E30" s="171"/>
      <c r="F30" s="171"/>
      <c r="G30" s="172"/>
      <c r="H30" s="173"/>
      <c r="I30" s="171"/>
      <c r="J30" s="172"/>
      <c r="K30" s="170"/>
      <c r="L30" s="423"/>
    </row>
    <row r="31" spans="1:12" ht="19.5" customHeight="1" x14ac:dyDescent="0.3">
      <c r="A31" s="162"/>
      <c r="B31" s="296" t="s">
        <v>72</v>
      </c>
      <c r="C31" s="134"/>
      <c r="D31" s="424"/>
      <c r="E31" s="136"/>
      <c r="F31" s="136"/>
      <c r="G31" s="288">
        <f t="shared" si="0"/>
        <v>0</v>
      </c>
      <c r="H31" s="135"/>
      <c r="I31" s="136"/>
      <c r="J31" s="288">
        <f t="shared" ref="J31:J89" si="3">SUM(H31:I31)</f>
        <v>0</v>
      </c>
      <c r="K31" s="134"/>
      <c r="L31" s="424"/>
    </row>
    <row r="32" spans="1:12" ht="19.5" customHeight="1" x14ac:dyDescent="0.3">
      <c r="A32" s="162"/>
      <c r="B32" s="296" t="s">
        <v>73</v>
      </c>
      <c r="C32" s="134"/>
      <c r="D32" s="424"/>
      <c r="E32" s="136"/>
      <c r="F32" s="136"/>
      <c r="G32" s="288">
        <f t="shared" si="0"/>
        <v>0</v>
      </c>
      <c r="H32" s="135"/>
      <c r="I32" s="136"/>
      <c r="J32" s="288">
        <f t="shared" si="3"/>
        <v>0</v>
      </c>
      <c r="K32" s="134"/>
      <c r="L32" s="424"/>
    </row>
    <row r="33" spans="1:12" ht="19.5" customHeight="1" x14ac:dyDescent="0.3">
      <c r="A33" s="162"/>
      <c r="B33" s="300" t="s">
        <v>122</v>
      </c>
      <c r="C33" s="134"/>
      <c r="D33" s="424"/>
      <c r="E33" s="136"/>
      <c r="F33" s="136"/>
      <c r="G33" s="288">
        <f t="shared" si="0"/>
        <v>0</v>
      </c>
      <c r="H33" s="135"/>
      <c r="I33" s="136"/>
      <c r="J33" s="288">
        <f t="shared" si="3"/>
        <v>0</v>
      </c>
      <c r="K33" s="134"/>
      <c r="L33" s="424"/>
    </row>
    <row r="34" spans="1:12" ht="19.5" customHeight="1" x14ac:dyDescent="0.3">
      <c r="A34" s="162"/>
      <c r="B34" s="301" t="s">
        <v>123</v>
      </c>
      <c r="C34" s="134"/>
      <c r="D34" s="424"/>
      <c r="E34" s="136"/>
      <c r="F34" s="136"/>
      <c r="G34" s="288">
        <f t="shared" si="0"/>
        <v>0</v>
      </c>
      <c r="H34" s="135"/>
      <c r="I34" s="136"/>
      <c r="J34" s="288">
        <f t="shared" si="3"/>
        <v>0</v>
      </c>
      <c r="K34" s="134"/>
      <c r="L34" s="424"/>
    </row>
    <row r="35" spans="1:12" ht="19.5" customHeight="1" x14ac:dyDescent="0.3">
      <c r="A35" s="162"/>
      <c r="B35" s="298" t="s">
        <v>167</v>
      </c>
      <c r="C35" s="134"/>
      <c r="D35" s="424"/>
      <c r="E35" s="136"/>
      <c r="F35" s="136"/>
      <c r="G35" s="288">
        <f t="shared" si="0"/>
        <v>0</v>
      </c>
      <c r="H35" s="135"/>
      <c r="I35" s="136"/>
      <c r="J35" s="288">
        <f t="shared" si="3"/>
        <v>0</v>
      </c>
      <c r="K35" s="134"/>
      <c r="L35" s="424"/>
    </row>
    <row r="36" spans="1:12" ht="19.5" customHeight="1" x14ac:dyDescent="0.3">
      <c r="A36" s="162"/>
      <c r="B36" s="302" t="s">
        <v>124</v>
      </c>
      <c r="C36" s="134"/>
      <c r="D36" s="424"/>
      <c r="E36" s="136"/>
      <c r="F36" s="136"/>
      <c r="G36" s="288">
        <f t="shared" si="0"/>
        <v>0</v>
      </c>
      <c r="H36" s="135"/>
      <c r="I36" s="136"/>
      <c r="J36" s="288">
        <f t="shared" si="3"/>
        <v>0</v>
      </c>
      <c r="K36" s="134"/>
      <c r="L36" s="424"/>
    </row>
    <row r="37" spans="1:12" ht="19.5" customHeight="1" x14ac:dyDescent="0.3">
      <c r="A37" s="162"/>
      <c r="B37" s="303" t="s">
        <v>125</v>
      </c>
      <c r="C37" s="134"/>
      <c r="D37" s="424"/>
      <c r="E37" s="136"/>
      <c r="F37" s="136"/>
      <c r="G37" s="288">
        <f t="shared" si="0"/>
        <v>0</v>
      </c>
      <c r="H37" s="135"/>
      <c r="I37" s="136"/>
      <c r="J37" s="288">
        <f t="shared" si="3"/>
        <v>0</v>
      </c>
      <c r="K37" s="134"/>
      <c r="L37" s="424"/>
    </row>
    <row r="38" spans="1:12" ht="19.5" customHeight="1" x14ac:dyDescent="0.25">
      <c r="A38" s="162"/>
      <c r="B38" s="304" t="s">
        <v>97</v>
      </c>
      <c r="C38" s="134"/>
      <c r="D38" s="424"/>
      <c r="E38" s="136"/>
      <c r="F38" s="136"/>
      <c r="G38" s="288">
        <f t="shared" si="0"/>
        <v>0</v>
      </c>
      <c r="H38" s="135"/>
      <c r="I38" s="136"/>
      <c r="J38" s="288">
        <f t="shared" si="3"/>
        <v>0</v>
      </c>
      <c r="K38" s="134"/>
      <c r="L38" s="424"/>
    </row>
    <row r="39" spans="1:12" ht="53.25" customHeight="1" x14ac:dyDescent="0.25">
      <c r="A39" s="162"/>
      <c r="B39" s="305" t="s">
        <v>145</v>
      </c>
      <c r="C39" s="134"/>
      <c r="D39" s="424"/>
      <c r="E39" s="136"/>
      <c r="F39" s="136"/>
      <c r="G39" s="288">
        <f t="shared" si="0"/>
        <v>0</v>
      </c>
      <c r="H39" s="135"/>
      <c r="I39" s="136"/>
      <c r="J39" s="288">
        <f t="shared" si="3"/>
        <v>0</v>
      </c>
      <c r="K39" s="134"/>
      <c r="L39" s="424"/>
    </row>
    <row r="40" spans="1:12" ht="43.5" customHeight="1" x14ac:dyDescent="0.25">
      <c r="A40" s="162"/>
      <c r="B40" s="305" t="s">
        <v>144</v>
      </c>
      <c r="C40" s="134"/>
      <c r="D40" s="424"/>
      <c r="E40" s="136"/>
      <c r="F40" s="136"/>
      <c r="G40" s="288">
        <f t="shared" si="0"/>
        <v>0</v>
      </c>
      <c r="H40" s="135"/>
      <c r="I40" s="136"/>
      <c r="J40" s="288">
        <f t="shared" si="3"/>
        <v>0</v>
      </c>
      <c r="K40" s="134"/>
      <c r="L40" s="424"/>
    </row>
    <row r="41" spans="1:12" ht="51" customHeight="1" x14ac:dyDescent="0.25">
      <c r="A41" s="162"/>
      <c r="B41" s="305" t="s">
        <v>64</v>
      </c>
      <c r="C41" s="134"/>
      <c r="D41" s="424"/>
      <c r="E41" s="136"/>
      <c r="F41" s="136"/>
      <c r="G41" s="288">
        <f t="shared" si="0"/>
        <v>0</v>
      </c>
      <c r="H41" s="135"/>
      <c r="I41" s="136"/>
      <c r="J41" s="288">
        <f t="shared" si="3"/>
        <v>0</v>
      </c>
      <c r="K41" s="134"/>
      <c r="L41" s="424"/>
    </row>
    <row r="42" spans="1:12" ht="19.5" customHeight="1" x14ac:dyDescent="0.3">
      <c r="A42" s="162"/>
      <c r="B42" s="300" t="s">
        <v>88</v>
      </c>
      <c r="C42" s="134"/>
      <c r="D42" s="424"/>
      <c r="E42" s="136"/>
      <c r="F42" s="136"/>
      <c r="G42" s="288">
        <f t="shared" si="0"/>
        <v>0</v>
      </c>
      <c r="H42" s="135"/>
      <c r="I42" s="136"/>
      <c r="J42" s="288">
        <f t="shared" si="3"/>
        <v>0</v>
      </c>
      <c r="K42" s="134"/>
      <c r="L42" s="424"/>
    </row>
    <row r="43" spans="1:12" ht="19.5" customHeight="1" x14ac:dyDescent="0.25">
      <c r="A43" s="162"/>
      <c r="B43" s="305" t="s">
        <v>95</v>
      </c>
      <c r="C43" s="134"/>
      <c r="D43" s="424"/>
      <c r="E43" s="136"/>
      <c r="F43" s="136"/>
      <c r="G43" s="288">
        <f t="shared" si="0"/>
        <v>0</v>
      </c>
      <c r="H43" s="135"/>
      <c r="I43" s="136"/>
      <c r="J43" s="288">
        <f t="shared" si="3"/>
        <v>0</v>
      </c>
      <c r="K43" s="134"/>
      <c r="L43" s="424"/>
    </row>
    <row r="44" spans="1:12" ht="19.5" customHeight="1" x14ac:dyDescent="0.3">
      <c r="A44" s="162"/>
      <c r="B44" s="296" t="s">
        <v>126</v>
      </c>
      <c r="C44" s="134"/>
      <c r="D44" s="424"/>
      <c r="E44" s="136"/>
      <c r="F44" s="136"/>
      <c r="G44" s="288">
        <f t="shared" si="0"/>
        <v>0</v>
      </c>
      <c r="H44" s="135"/>
      <c r="I44" s="136"/>
      <c r="J44" s="288">
        <f t="shared" si="3"/>
        <v>0</v>
      </c>
      <c r="K44" s="134"/>
      <c r="L44" s="424"/>
    </row>
    <row r="45" spans="1:12" ht="19.5" customHeight="1" x14ac:dyDescent="0.3">
      <c r="A45" s="162"/>
      <c r="B45" s="300" t="s">
        <v>127</v>
      </c>
      <c r="C45" s="134"/>
      <c r="D45" s="424"/>
      <c r="E45" s="136"/>
      <c r="F45" s="136"/>
      <c r="G45" s="288">
        <f t="shared" si="0"/>
        <v>0</v>
      </c>
      <c r="H45" s="135"/>
      <c r="I45" s="136"/>
      <c r="J45" s="288">
        <f t="shared" si="3"/>
        <v>0</v>
      </c>
      <c r="K45" s="134"/>
      <c r="L45" s="424"/>
    </row>
    <row r="46" spans="1:12" ht="19.5" customHeight="1" x14ac:dyDescent="0.25">
      <c r="A46" s="162"/>
      <c r="B46" s="306" t="s">
        <v>128</v>
      </c>
      <c r="C46" s="134"/>
      <c r="D46" s="424"/>
      <c r="E46" s="136"/>
      <c r="F46" s="136"/>
      <c r="G46" s="288">
        <f t="shared" si="0"/>
        <v>0</v>
      </c>
      <c r="H46" s="135"/>
      <c r="I46" s="136"/>
      <c r="J46" s="288">
        <f t="shared" si="3"/>
        <v>0</v>
      </c>
      <c r="K46" s="134"/>
      <c r="L46" s="424"/>
    </row>
    <row r="47" spans="1:12" ht="19.5" customHeight="1" x14ac:dyDescent="0.3">
      <c r="A47" s="162"/>
      <c r="B47" s="296" t="s">
        <v>129</v>
      </c>
      <c r="C47" s="134"/>
      <c r="D47" s="424"/>
      <c r="E47" s="136"/>
      <c r="F47" s="136"/>
      <c r="G47" s="288">
        <f t="shared" si="0"/>
        <v>0</v>
      </c>
      <c r="H47" s="135"/>
      <c r="I47" s="136"/>
      <c r="J47" s="288">
        <f t="shared" si="3"/>
        <v>0</v>
      </c>
      <c r="K47" s="134"/>
      <c r="L47" s="424"/>
    </row>
    <row r="48" spans="1:12" ht="19.5" customHeight="1" x14ac:dyDescent="0.3">
      <c r="A48" s="162"/>
      <c r="B48" s="300" t="s">
        <v>130</v>
      </c>
      <c r="C48" s="134"/>
      <c r="D48" s="424"/>
      <c r="E48" s="136"/>
      <c r="F48" s="136"/>
      <c r="G48" s="288">
        <f t="shared" si="0"/>
        <v>0</v>
      </c>
      <c r="H48" s="135"/>
      <c r="I48" s="136"/>
      <c r="J48" s="288">
        <f t="shared" si="3"/>
        <v>0</v>
      </c>
      <c r="K48" s="134"/>
      <c r="L48" s="424"/>
    </row>
    <row r="49" spans="1:12" ht="19.5" customHeight="1" x14ac:dyDescent="0.25">
      <c r="A49" s="162"/>
      <c r="B49" s="307" t="s">
        <v>168</v>
      </c>
      <c r="C49" s="134"/>
      <c r="D49" s="424"/>
      <c r="E49" s="136"/>
      <c r="F49" s="136"/>
      <c r="G49" s="288">
        <f t="shared" si="0"/>
        <v>0</v>
      </c>
      <c r="H49" s="135"/>
      <c r="I49" s="136"/>
      <c r="J49" s="288">
        <f t="shared" si="3"/>
        <v>0</v>
      </c>
      <c r="K49" s="134"/>
      <c r="L49" s="424"/>
    </row>
    <row r="50" spans="1:12" ht="19.5" customHeight="1" x14ac:dyDescent="0.3">
      <c r="A50" s="162"/>
      <c r="B50" s="308" t="s">
        <v>74</v>
      </c>
      <c r="C50" s="134"/>
      <c r="D50" s="424"/>
      <c r="E50" s="136"/>
      <c r="F50" s="136"/>
      <c r="G50" s="288">
        <f t="shared" si="0"/>
        <v>0</v>
      </c>
      <c r="H50" s="135"/>
      <c r="I50" s="136"/>
      <c r="J50" s="288">
        <f t="shared" si="3"/>
        <v>0</v>
      </c>
      <c r="K50" s="134"/>
      <c r="L50" s="424"/>
    </row>
    <row r="51" spans="1:12" ht="19.5" customHeight="1" x14ac:dyDescent="0.3">
      <c r="A51" s="162"/>
      <c r="B51" s="296" t="s">
        <v>169</v>
      </c>
      <c r="C51" s="134"/>
      <c r="D51" s="424"/>
      <c r="E51" s="136"/>
      <c r="F51" s="136"/>
      <c r="G51" s="288">
        <f t="shared" si="0"/>
        <v>0</v>
      </c>
      <c r="H51" s="135"/>
      <c r="I51" s="136"/>
      <c r="J51" s="288">
        <f t="shared" si="3"/>
        <v>0</v>
      </c>
      <c r="K51" s="134"/>
      <c r="L51" s="424"/>
    </row>
    <row r="52" spans="1:12" ht="19.5" customHeight="1" x14ac:dyDescent="0.3">
      <c r="A52" s="162"/>
      <c r="B52" s="296" t="s">
        <v>131</v>
      </c>
      <c r="C52" s="134"/>
      <c r="D52" s="424"/>
      <c r="E52" s="136"/>
      <c r="F52" s="136"/>
      <c r="G52" s="288">
        <f t="shared" si="0"/>
        <v>0</v>
      </c>
      <c r="H52" s="135"/>
      <c r="I52" s="136"/>
      <c r="J52" s="288">
        <f t="shared" si="3"/>
        <v>0</v>
      </c>
      <c r="K52" s="134"/>
      <c r="L52" s="424"/>
    </row>
    <row r="53" spans="1:12" ht="19.5" customHeight="1" x14ac:dyDescent="0.25">
      <c r="A53" s="162"/>
      <c r="B53" s="305" t="s">
        <v>132</v>
      </c>
      <c r="C53" s="134"/>
      <c r="D53" s="424"/>
      <c r="E53" s="136"/>
      <c r="F53" s="136"/>
      <c r="G53" s="288">
        <f t="shared" si="0"/>
        <v>0</v>
      </c>
      <c r="H53" s="135"/>
      <c r="I53" s="136"/>
      <c r="J53" s="288">
        <f t="shared" si="3"/>
        <v>0</v>
      </c>
      <c r="K53" s="134"/>
      <c r="L53" s="424"/>
    </row>
    <row r="54" spans="1:12" ht="19.5" customHeight="1" x14ac:dyDescent="0.3">
      <c r="A54" s="162"/>
      <c r="B54" s="309" t="s">
        <v>89</v>
      </c>
      <c r="C54" s="134"/>
      <c r="D54" s="424"/>
      <c r="E54" s="136"/>
      <c r="F54" s="136"/>
      <c r="G54" s="288">
        <f t="shared" si="0"/>
        <v>0</v>
      </c>
      <c r="H54" s="135"/>
      <c r="I54" s="136"/>
      <c r="J54" s="288">
        <f t="shared" si="3"/>
        <v>0</v>
      </c>
      <c r="K54" s="134"/>
      <c r="L54" s="424"/>
    </row>
    <row r="55" spans="1:12" ht="19.5" customHeight="1" x14ac:dyDescent="0.3">
      <c r="A55" s="162"/>
      <c r="B55" s="308" t="s">
        <v>133</v>
      </c>
      <c r="C55" s="134"/>
      <c r="D55" s="424"/>
      <c r="E55" s="136"/>
      <c r="F55" s="136"/>
      <c r="G55" s="288">
        <f t="shared" si="0"/>
        <v>0</v>
      </c>
      <c r="H55" s="135"/>
      <c r="I55" s="136"/>
      <c r="J55" s="288">
        <f t="shared" si="3"/>
        <v>0</v>
      </c>
      <c r="K55" s="134"/>
      <c r="L55" s="424"/>
    </row>
    <row r="56" spans="1:12" ht="19.5" customHeight="1" x14ac:dyDescent="0.3">
      <c r="A56" s="162"/>
      <c r="B56" s="310" t="s">
        <v>134</v>
      </c>
      <c r="C56" s="134"/>
      <c r="D56" s="424"/>
      <c r="E56" s="136"/>
      <c r="F56" s="136"/>
      <c r="G56" s="288">
        <f t="shared" si="0"/>
        <v>0</v>
      </c>
      <c r="H56" s="135"/>
      <c r="I56" s="136"/>
      <c r="J56" s="288">
        <f t="shared" si="3"/>
        <v>0</v>
      </c>
      <c r="K56" s="134"/>
      <c r="L56" s="424"/>
    </row>
    <row r="57" spans="1:12" ht="19.5" customHeight="1" x14ac:dyDescent="0.3">
      <c r="A57" s="162"/>
      <c r="B57" s="296" t="s">
        <v>170</v>
      </c>
      <c r="C57" s="134"/>
      <c r="D57" s="424"/>
      <c r="E57" s="136"/>
      <c r="F57" s="136"/>
      <c r="G57" s="288">
        <f t="shared" si="0"/>
        <v>0</v>
      </c>
      <c r="H57" s="135"/>
      <c r="I57" s="136"/>
      <c r="J57" s="288">
        <f t="shared" si="3"/>
        <v>0</v>
      </c>
      <c r="K57" s="134"/>
      <c r="L57" s="424"/>
    </row>
    <row r="58" spans="1:12" ht="19.5" customHeight="1" x14ac:dyDescent="0.3">
      <c r="A58" s="162"/>
      <c r="B58" s="298" t="s">
        <v>135</v>
      </c>
      <c r="C58" s="134"/>
      <c r="D58" s="424"/>
      <c r="E58" s="136"/>
      <c r="F58" s="136"/>
      <c r="G58" s="288">
        <f t="shared" si="0"/>
        <v>0</v>
      </c>
      <c r="H58" s="135"/>
      <c r="I58" s="136"/>
      <c r="J58" s="288">
        <f t="shared" si="3"/>
        <v>0</v>
      </c>
      <c r="K58" s="134"/>
      <c r="L58" s="424"/>
    </row>
    <row r="59" spans="1:12" ht="26.25" customHeight="1" x14ac:dyDescent="0.3">
      <c r="A59" s="162"/>
      <c r="B59" s="296" t="s">
        <v>136</v>
      </c>
      <c r="C59" s="134"/>
      <c r="D59" s="424"/>
      <c r="E59" s="136"/>
      <c r="F59" s="136"/>
      <c r="G59" s="288">
        <f t="shared" si="0"/>
        <v>0</v>
      </c>
      <c r="H59" s="135"/>
      <c r="I59" s="136"/>
      <c r="J59" s="288">
        <f t="shared" si="3"/>
        <v>0</v>
      </c>
      <c r="K59" s="134"/>
      <c r="L59" s="424"/>
    </row>
    <row r="60" spans="1:12" ht="23.25" customHeight="1" x14ac:dyDescent="0.25">
      <c r="A60" s="162"/>
      <c r="B60" s="305" t="s">
        <v>91</v>
      </c>
      <c r="C60" s="134"/>
      <c r="D60" s="424"/>
      <c r="E60" s="136"/>
      <c r="F60" s="136"/>
      <c r="G60" s="288">
        <f t="shared" si="0"/>
        <v>0</v>
      </c>
      <c r="H60" s="135"/>
      <c r="I60" s="136"/>
      <c r="J60" s="288">
        <f t="shared" si="3"/>
        <v>0</v>
      </c>
      <c r="K60" s="134"/>
      <c r="L60" s="424"/>
    </row>
    <row r="61" spans="1:12" ht="43.5" customHeight="1" x14ac:dyDescent="0.3">
      <c r="A61" s="162"/>
      <c r="B61" s="310" t="s">
        <v>137</v>
      </c>
      <c r="C61" s="134"/>
      <c r="D61" s="424"/>
      <c r="E61" s="136"/>
      <c r="F61" s="136"/>
      <c r="G61" s="288">
        <f t="shared" si="0"/>
        <v>0</v>
      </c>
      <c r="H61" s="135"/>
      <c r="I61" s="136"/>
      <c r="J61" s="288">
        <f t="shared" si="3"/>
        <v>0</v>
      </c>
      <c r="K61" s="134"/>
      <c r="L61" s="424"/>
    </row>
    <row r="62" spans="1:12" ht="44.25" customHeight="1" x14ac:dyDescent="0.25">
      <c r="A62" s="162"/>
      <c r="B62" s="305" t="s">
        <v>75</v>
      </c>
      <c r="C62" s="134"/>
      <c r="D62" s="424"/>
      <c r="E62" s="136"/>
      <c r="F62" s="136"/>
      <c r="G62" s="288">
        <f t="shared" si="0"/>
        <v>0</v>
      </c>
      <c r="H62" s="135"/>
      <c r="I62" s="136"/>
      <c r="J62" s="288">
        <f t="shared" si="3"/>
        <v>0</v>
      </c>
      <c r="K62" s="134"/>
      <c r="L62" s="424"/>
    </row>
    <row r="63" spans="1:12" ht="19.5" customHeight="1" x14ac:dyDescent="0.3">
      <c r="A63" s="162"/>
      <c r="B63" s="298" t="s">
        <v>171</v>
      </c>
      <c r="C63" s="134"/>
      <c r="D63" s="424"/>
      <c r="E63" s="136"/>
      <c r="F63" s="136"/>
      <c r="G63" s="288">
        <f t="shared" si="0"/>
        <v>0</v>
      </c>
      <c r="H63" s="135"/>
      <c r="I63" s="136"/>
      <c r="J63" s="288">
        <f t="shared" si="3"/>
        <v>0</v>
      </c>
      <c r="K63" s="134"/>
      <c r="L63" s="424"/>
    </row>
    <row r="64" spans="1:12" ht="19.5" customHeight="1" x14ac:dyDescent="0.3">
      <c r="A64" s="162"/>
      <c r="B64" s="296" t="s">
        <v>59</v>
      </c>
      <c r="C64" s="134"/>
      <c r="D64" s="424"/>
      <c r="E64" s="136"/>
      <c r="F64" s="136"/>
      <c r="G64" s="288">
        <f t="shared" si="0"/>
        <v>0</v>
      </c>
      <c r="H64" s="135"/>
      <c r="I64" s="136"/>
      <c r="J64" s="288">
        <f t="shared" si="3"/>
        <v>0</v>
      </c>
      <c r="K64" s="134"/>
      <c r="L64" s="424"/>
    </row>
    <row r="65" spans="1:12" ht="19.5" customHeight="1" x14ac:dyDescent="0.3">
      <c r="A65" s="162"/>
      <c r="B65" s="299" t="s">
        <v>138</v>
      </c>
      <c r="C65" s="191">
        <f>SUM(C31:C64)</f>
        <v>0</v>
      </c>
      <c r="D65" s="426">
        <f>SUM(D31:D64)</f>
        <v>0</v>
      </c>
      <c r="E65" s="193">
        <f>SUM(E31:E64)</f>
        <v>0</v>
      </c>
      <c r="F65" s="193">
        <f>SUM(F31:F64)</f>
        <v>0</v>
      </c>
      <c r="G65" s="289">
        <f t="shared" si="0"/>
        <v>0</v>
      </c>
      <c r="H65" s="192">
        <f>SUM(H31:H64)</f>
        <v>0</v>
      </c>
      <c r="I65" s="193">
        <f>SUM(I31:I64)</f>
        <v>0</v>
      </c>
      <c r="J65" s="289">
        <f t="shared" si="3"/>
        <v>0</v>
      </c>
      <c r="K65" s="191">
        <f>SUM(K31:K64)</f>
        <v>0</v>
      </c>
      <c r="L65" s="425">
        <f>SUM(L31:L64)</f>
        <v>0</v>
      </c>
    </row>
    <row r="66" spans="1:12" s="194" customFormat="1" ht="22.5" customHeight="1" x14ac:dyDescent="0.25">
      <c r="A66" s="197"/>
      <c r="B66" s="190" t="s">
        <v>146</v>
      </c>
      <c r="C66" s="191">
        <f>C23+C29+C65</f>
        <v>0</v>
      </c>
      <c r="D66" s="426">
        <f>D23+D29+D65</f>
        <v>0</v>
      </c>
      <c r="E66" s="193">
        <f>E23+E29+E65</f>
        <v>0</v>
      </c>
      <c r="F66" s="193">
        <f>F23+F29+F65</f>
        <v>0</v>
      </c>
      <c r="G66" s="290">
        <f t="shared" si="0"/>
        <v>0</v>
      </c>
      <c r="H66" s="192">
        <f>H23+H29+H65</f>
        <v>0</v>
      </c>
      <c r="I66" s="193">
        <f>I23+I29+I65</f>
        <v>0</v>
      </c>
      <c r="J66" s="290">
        <f t="shared" si="3"/>
        <v>0</v>
      </c>
      <c r="K66" s="191">
        <f>K23+K29+K65</f>
        <v>0</v>
      </c>
      <c r="L66" s="425">
        <f>L23+L29+L65</f>
        <v>0</v>
      </c>
    </row>
    <row r="67" spans="1:12" ht="19.5" customHeight="1" x14ac:dyDescent="0.25">
      <c r="A67" s="163"/>
      <c r="B67" s="133"/>
      <c r="C67" s="134"/>
      <c r="D67" s="424"/>
      <c r="E67" s="136"/>
      <c r="F67" s="136"/>
      <c r="G67" s="288"/>
      <c r="H67" s="135"/>
      <c r="I67" s="136"/>
      <c r="J67" s="288"/>
      <c r="K67" s="134"/>
      <c r="L67" s="424"/>
    </row>
    <row r="68" spans="1:12" s="165" customFormat="1" ht="19.5" customHeight="1" x14ac:dyDescent="0.25">
      <c r="A68" s="273" t="s">
        <v>41</v>
      </c>
      <c r="B68" s="294" t="s">
        <v>140</v>
      </c>
      <c r="C68" s="274"/>
      <c r="D68" s="427"/>
      <c r="E68" s="277"/>
      <c r="F68" s="277"/>
      <c r="G68" s="276"/>
      <c r="H68" s="275"/>
      <c r="I68" s="277"/>
      <c r="J68" s="276"/>
      <c r="K68" s="274"/>
      <c r="L68" s="427"/>
    </row>
    <row r="69" spans="1:12" ht="42.75" customHeight="1" x14ac:dyDescent="0.3">
      <c r="A69" s="162"/>
      <c r="B69" s="311" t="s">
        <v>172</v>
      </c>
      <c r="C69" s="134"/>
      <c r="D69" s="424"/>
      <c r="E69" s="136"/>
      <c r="F69" s="136"/>
      <c r="G69" s="288">
        <f t="shared" si="0"/>
        <v>0</v>
      </c>
      <c r="H69" s="135"/>
      <c r="I69" s="136"/>
      <c r="J69" s="288">
        <f t="shared" si="3"/>
        <v>0</v>
      </c>
      <c r="K69" s="134"/>
      <c r="L69" s="424"/>
    </row>
    <row r="70" spans="1:12" ht="40.5" customHeight="1" x14ac:dyDescent="0.3">
      <c r="A70" s="162"/>
      <c r="B70" s="308" t="s">
        <v>173</v>
      </c>
      <c r="C70" s="134"/>
      <c r="D70" s="424"/>
      <c r="E70" s="136"/>
      <c r="F70" s="136"/>
      <c r="G70" s="288">
        <f t="shared" si="0"/>
        <v>0</v>
      </c>
      <c r="H70" s="135"/>
      <c r="I70" s="136"/>
      <c r="J70" s="288">
        <f t="shared" si="3"/>
        <v>0</v>
      </c>
      <c r="K70" s="134"/>
      <c r="L70" s="424"/>
    </row>
    <row r="71" spans="1:12" ht="19.5" customHeight="1" x14ac:dyDescent="0.3">
      <c r="A71" s="162"/>
      <c r="B71" s="308" t="s">
        <v>76</v>
      </c>
      <c r="C71" s="134"/>
      <c r="D71" s="424"/>
      <c r="E71" s="136"/>
      <c r="F71" s="136"/>
      <c r="G71" s="288">
        <f t="shared" si="0"/>
        <v>0</v>
      </c>
      <c r="H71" s="135"/>
      <c r="I71" s="136"/>
      <c r="J71" s="288">
        <f t="shared" si="3"/>
        <v>0</v>
      </c>
      <c r="K71" s="134"/>
      <c r="L71" s="424"/>
    </row>
    <row r="72" spans="1:12" ht="19.5" customHeight="1" x14ac:dyDescent="0.3">
      <c r="A72" s="162"/>
      <c r="B72" s="308" t="s">
        <v>77</v>
      </c>
      <c r="C72" s="134"/>
      <c r="D72" s="424"/>
      <c r="E72" s="136"/>
      <c r="F72" s="136"/>
      <c r="G72" s="288">
        <f t="shared" si="0"/>
        <v>0</v>
      </c>
      <c r="H72" s="135"/>
      <c r="I72" s="136"/>
      <c r="J72" s="288">
        <f t="shared" si="3"/>
        <v>0</v>
      </c>
      <c r="K72" s="134"/>
      <c r="L72" s="424"/>
    </row>
    <row r="73" spans="1:12" ht="19.5" customHeight="1" x14ac:dyDescent="0.3">
      <c r="A73" s="162"/>
      <c r="B73" s="311" t="s">
        <v>78</v>
      </c>
      <c r="C73" s="134"/>
      <c r="D73" s="424"/>
      <c r="E73" s="136"/>
      <c r="F73" s="136"/>
      <c r="G73" s="288">
        <f t="shared" si="0"/>
        <v>0</v>
      </c>
      <c r="H73" s="135"/>
      <c r="I73" s="136"/>
      <c r="J73" s="288">
        <f t="shared" si="3"/>
        <v>0</v>
      </c>
      <c r="K73" s="134"/>
      <c r="L73" s="424"/>
    </row>
    <row r="74" spans="1:12" ht="19.5" customHeight="1" x14ac:dyDescent="0.3">
      <c r="A74" s="162"/>
      <c r="B74" s="308" t="s">
        <v>79</v>
      </c>
      <c r="C74" s="134"/>
      <c r="D74" s="424"/>
      <c r="E74" s="136"/>
      <c r="F74" s="136"/>
      <c r="G74" s="288">
        <f t="shared" si="0"/>
        <v>0</v>
      </c>
      <c r="H74" s="135"/>
      <c r="I74" s="136"/>
      <c r="J74" s="288">
        <f t="shared" si="3"/>
        <v>0</v>
      </c>
      <c r="K74" s="134"/>
      <c r="L74" s="424"/>
    </row>
    <row r="75" spans="1:12" ht="36.75" customHeight="1" x14ac:dyDescent="0.3">
      <c r="A75" s="162"/>
      <c r="B75" s="308" t="s">
        <v>174</v>
      </c>
      <c r="C75" s="134"/>
      <c r="D75" s="424"/>
      <c r="E75" s="136"/>
      <c r="F75" s="136"/>
      <c r="G75" s="288">
        <f t="shared" si="0"/>
        <v>0</v>
      </c>
      <c r="H75" s="135"/>
      <c r="I75" s="136"/>
      <c r="J75" s="288">
        <f t="shared" si="3"/>
        <v>0</v>
      </c>
      <c r="K75" s="134"/>
      <c r="L75" s="424"/>
    </row>
    <row r="76" spans="1:12" ht="19.5" customHeight="1" x14ac:dyDescent="0.3">
      <c r="A76" s="162"/>
      <c r="B76" s="308" t="s">
        <v>80</v>
      </c>
      <c r="C76" s="134"/>
      <c r="D76" s="424"/>
      <c r="E76" s="136"/>
      <c r="F76" s="136"/>
      <c r="G76" s="288">
        <f t="shared" si="0"/>
        <v>0</v>
      </c>
      <c r="H76" s="135"/>
      <c r="I76" s="136"/>
      <c r="J76" s="288">
        <f t="shared" si="3"/>
        <v>0</v>
      </c>
      <c r="K76" s="134"/>
      <c r="L76" s="424"/>
    </row>
    <row r="77" spans="1:12" ht="42" customHeight="1" x14ac:dyDescent="0.3">
      <c r="A77" s="162"/>
      <c r="B77" s="308" t="s">
        <v>175</v>
      </c>
      <c r="C77" s="134"/>
      <c r="D77" s="424"/>
      <c r="E77" s="136"/>
      <c r="F77" s="136"/>
      <c r="G77" s="288">
        <f t="shared" si="0"/>
        <v>0</v>
      </c>
      <c r="H77" s="135"/>
      <c r="I77" s="136"/>
      <c r="J77" s="288">
        <f t="shared" si="3"/>
        <v>0</v>
      </c>
      <c r="K77" s="134"/>
      <c r="L77" s="424"/>
    </row>
    <row r="78" spans="1:12" ht="19.5" customHeight="1" x14ac:dyDescent="0.3">
      <c r="A78" s="162"/>
      <c r="B78" s="308" t="s">
        <v>81</v>
      </c>
      <c r="C78" s="134"/>
      <c r="D78" s="424"/>
      <c r="E78" s="136"/>
      <c r="F78" s="136"/>
      <c r="G78" s="288">
        <f t="shared" si="0"/>
        <v>0</v>
      </c>
      <c r="H78" s="135"/>
      <c r="I78" s="136"/>
      <c r="J78" s="288">
        <f t="shared" si="3"/>
        <v>0</v>
      </c>
      <c r="K78" s="134"/>
      <c r="L78" s="424"/>
    </row>
    <row r="79" spans="1:12" ht="19.5" customHeight="1" x14ac:dyDescent="0.3">
      <c r="A79" s="162"/>
      <c r="B79" s="308" t="s">
        <v>82</v>
      </c>
      <c r="C79" s="134"/>
      <c r="D79" s="424"/>
      <c r="E79" s="136"/>
      <c r="F79" s="136"/>
      <c r="G79" s="288">
        <f t="shared" si="0"/>
        <v>0</v>
      </c>
      <c r="H79" s="135"/>
      <c r="I79" s="136"/>
      <c r="J79" s="288">
        <f t="shared" si="3"/>
        <v>0</v>
      </c>
      <c r="K79" s="134"/>
      <c r="L79" s="424"/>
    </row>
    <row r="80" spans="1:12" ht="19.5" customHeight="1" x14ac:dyDescent="0.3">
      <c r="A80" s="162"/>
      <c r="B80" s="308" t="s">
        <v>83</v>
      </c>
      <c r="C80" s="134"/>
      <c r="D80" s="424"/>
      <c r="E80" s="136"/>
      <c r="F80" s="136"/>
      <c r="G80" s="288">
        <f t="shared" si="0"/>
        <v>0</v>
      </c>
      <c r="H80" s="135"/>
      <c r="I80" s="136"/>
      <c r="J80" s="288">
        <f t="shared" si="3"/>
        <v>0</v>
      </c>
      <c r="K80" s="134"/>
      <c r="L80" s="424"/>
    </row>
    <row r="81" spans="1:12" ht="19.5" customHeight="1" x14ac:dyDescent="0.3">
      <c r="A81" s="162"/>
      <c r="B81" s="308" t="s">
        <v>84</v>
      </c>
      <c r="C81" s="134"/>
      <c r="D81" s="424"/>
      <c r="E81" s="136"/>
      <c r="F81" s="136"/>
      <c r="G81" s="288">
        <f t="shared" si="0"/>
        <v>0</v>
      </c>
      <c r="H81" s="135"/>
      <c r="I81" s="136"/>
      <c r="J81" s="288">
        <f t="shared" si="3"/>
        <v>0</v>
      </c>
      <c r="K81" s="134"/>
      <c r="L81" s="424"/>
    </row>
    <row r="82" spans="1:12" ht="19.5" customHeight="1" x14ac:dyDescent="0.3">
      <c r="A82" s="162"/>
      <c r="B82" s="308" t="s">
        <v>85</v>
      </c>
      <c r="C82" s="134"/>
      <c r="D82" s="424"/>
      <c r="E82" s="136"/>
      <c r="F82" s="136"/>
      <c r="G82" s="288">
        <f t="shared" si="0"/>
        <v>0</v>
      </c>
      <c r="H82" s="135"/>
      <c r="I82" s="136"/>
      <c r="J82" s="288">
        <f t="shared" si="3"/>
        <v>0</v>
      </c>
      <c r="K82" s="134"/>
      <c r="L82" s="424"/>
    </row>
    <row r="83" spans="1:12" ht="19.5" customHeight="1" x14ac:dyDescent="0.3">
      <c r="A83" s="162"/>
      <c r="B83" s="308" t="s">
        <v>86</v>
      </c>
      <c r="C83" s="134"/>
      <c r="D83" s="424"/>
      <c r="E83" s="136"/>
      <c r="F83" s="136"/>
      <c r="G83" s="288">
        <f t="shared" si="0"/>
        <v>0</v>
      </c>
      <c r="H83" s="135"/>
      <c r="I83" s="136"/>
      <c r="J83" s="288">
        <f t="shared" si="3"/>
        <v>0</v>
      </c>
      <c r="K83" s="134"/>
      <c r="L83" s="424"/>
    </row>
    <row r="84" spans="1:12" ht="19.5" customHeight="1" x14ac:dyDescent="0.3">
      <c r="A84" s="162"/>
      <c r="B84" s="308" t="s">
        <v>87</v>
      </c>
      <c r="C84" s="134"/>
      <c r="D84" s="424"/>
      <c r="E84" s="136"/>
      <c r="F84" s="136"/>
      <c r="G84" s="288">
        <f t="shared" si="0"/>
        <v>0</v>
      </c>
      <c r="H84" s="135"/>
      <c r="I84" s="136"/>
      <c r="J84" s="288">
        <f t="shared" si="3"/>
        <v>0</v>
      </c>
      <c r="K84" s="134"/>
      <c r="L84" s="424"/>
    </row>
    <row r="85" spans="1:12" ht="19.5" customHeight="1" x14ac:dyDescent="0.3">
      <c r="A85" s="162"/>
      <c r="B85" s="308" t="s">
        <v>98</v>
      </c>
      <c r="C85" s="134"/>
      <c r="D85" s="424"/>
      <c r="E85" s="136"/>
      <c r="F85" s="136"/>
      <c r="G85" s="288">
        <f t="shared" si="0"/>
        <v>0</v>
      </c>
      <c r="H85" s="135"/>
      <c r="I85" s="136"/>
      <c r="J85" s="288">
        <f t="shared" si="3"/>
        <v>0</v>
      </c>
      <c r="K85" s="134"/>
      <c r="L85" s="424"/>
    </row>
    <row r="86" spans="1:12" ht="19.5" customHeight="1" x14ac:dyDescent="0.3">
      <c r="A86" s="162"/>
      <c r="B86" s="296" t="s">
        <v>99</v>
      </c>
      <c r="C86" s="134"/>
      <c r="D86" s="424"/>
      <c r="E86" s="136"/>
      <c r="F86" s="136"/>
      <c r="G86" s="288">
        <f t="shared" si="0"/>
        <v>0</v>
      </c>
      <c r="H86" s="135"/>
      <c r="I86" s="136"/>
      <c r="J86" s="288">
        <f t="shared" si="3"/>
        <v>0</v>
      </c>
      <c r="K86" s="134"/>
      <c r="L86" s="424"/>
    </row>
    <row r="87" spans="1:12" ht="19.5" customHeight="1" x14ac:dyDescent="0.3">
      <c r="A87" s="162"/>
      <c r="B87" s="308" t="s">
        <v>141</v>
      </c>
      <c r="C87" s="134"/>
      <c r="D87" s="424"/>
      <c r="E87" s="136"/>
      <c r="F87" s="136"/>
      <c r="G87" s="288">
        <f t="shared" si="0"/>
        <v>0</v>
      </c>
      <c r="H87" s="135"/>
      <c r="I87" s="136"/>
      <c r="J87" s="288">
        <f t="shared" si="3"/>
        <v>0</v>
      </c>
      <c r="K87" s="134"/>
      <c r="L87" s="424"/>
    </row>
    <row r="88" spans="1:12" s="194" customFormat="1" ht="19.5" customHeight="1" thickBot="1" x14ac:dyDescent="0.3">
      <c r="A88" s="201"/>
      <c r="B88" s="190" t="s">
        <v>106</v>
      </c>
      <c r="C88" s="315">
        <f>SUM(C69:C87)</f>
        <v>0</v>
      </c>
      <c r="D88" s="428">
        <f>SUM(D69:D87)</f>
        <v>0</v>
      </c>
      <c r="E88" s="291">
        <f>SUM(E69:E87)</f>
        <v>0</v>
      </c>
      <c r="F88" s="193">
        <f>SUM(F69:F87)</f>
        <v>0</v>
      </c>
      <c r="G88" s="289">
        <f t="shared" si="0"/>
        <v>0</v>
      </c>
      <c r="H88" s="287">
        <f>SUM(H69:H87)</f>
        <v>0</v>
      </c>
      <c r="I88" s="193">
        <f>SUM(I69:I87)</f>
        <v>0</v>
      </c>
      <c r="J88" s="289">
        <f t="shared" si="3"/>
        <v>0</v>
      </c>
      <c r="K88" s="432">
        <f>SUM(K69:K87)</f>
        <v>0</v>
      </c>
      <c r="L88" s="433">
        <f>SUM(L69:L87)</f>
        <v>0</v>
      </c>
    </row>
    <row r="89" spans="1:12" s="194" customFormat="1" ht="20.25" customHeight="1" thickBot="1" x14ac:dyDescent="0.3">
      <c r="A89" s="420"/>
      <c r="B89" s="421" t="s">
        <v>107</v>
      </c>
      <c r="C89" s="312">
        <f>C66+C88</f>
        <v>0</v>
      </c>
      <c r="D89" s="429">
        <f>D66+D88</f>
        <v>0</v>
      </c>
      <c r="E89" s="422">
        <f>E66+E88</f>
        <v>0</v>
      </c>
      <c r="F89" s="205">
        <f>F66+F88</f>
        <v>0</v>
      </c>
      <c r="G89" s="422">
        <f t="shared" ref="G89" si="4">SUM(E89:F89)</f>
        <v>0</v>
      </c>
      <c r="H89" s="285">
        <f>H66+H88</f>
        <v>0</v>
      </c>
      <c r="I89" s="205">
        <f>I66+I88</f>
        <v>0</v>
      </c>
      <c r="J89" s="435">
        <f t="shared" si="3"/>
        <v>0</v>
      </c>
      <c r="K89" s="434">
        <f>K66+K88</f>
        <v>0</v>
      </c>
      <c r="L89" s="429">
        <f>L66+L88</f>
        <v>0</v>
      </c>
    </row>
  </sheetData>
  <mergeCells count="13">
    <mergeCell ref="A1:L1"/>
    <mergeCell ref="A9:C9"/>
    <mergeCell ref="C11:D11"/>
    <mergeCell ref="K11:L11"/>
    <mergeCell ref="E11:J11"/>
    <mergeCell ref="E12:J12"/>
    <mergeCell ref="E14:G14"/>
    <mergeCell ref="H14:J14"/>
    <mergeCell ref="C12:D12"/>
    <mergeCell ref="K12:L12"/>
    <mergeCell ref="C13:D13"/>
    <mergeCell ref="E13:J13"/>
    <mergeCell ref="K13:L13"/>
  </mergeCells>
  <printOptions horizontalCentered="1" verticalCentered="1"/>
  <pageMargins left="0.35433070866141736" right="0.35433070866141736" top="0.39370078740157483" bottom="0.19685039370078741" header="0.11811023622047245" footer="0.11811023622047245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5</vt:i4>
      </vt:variant>
    </vt:vector>
  </HeadingPairs>
  <TitlesOfParts>
    <vt:vector size="10" baseType="lpstr">
      <vt:lpstr>ΠΙΝΑΚΑΣ A</vt:lpstr>
      <vt:lpstr>ΠΙΝΑΚΑΣ Βα </vt:lpstr>
      <vt:lpstr>ΠΙΝΑΚΑΣ Ββ</vt:lpstr>
      <vt:lpstr>ΠΙΝΑΚΑΣ Εα</vt:lpstr>
      <vt:lpstr>ΠΙΝΑΚΑΣ Εβ</vt:lpstr>
      <vt:lpstr>'ΠΙΝΑΚΑΣ A'!Print_Area</vt:lpstr>
      <vt:lpstr>'ΠΙΝΑΚΑΣ Βα '!Print_Area</vt:lpstr>
      <vt:lpstr>'ΠΙΝΑΚΑΣ Ββ'!Print_Area</vt:lpstr>
      <vt:lpstr>'ΠΙΝΑΚΑΣ Εα'!Print_Area</vt:lpstr>
      <vt:lpstr>'ΠΙΝΑΚΑΣ Εβ'!Print_Area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Δάφνη, Σοφία</cp:lastModifiedBy>
  <cp:lastPrinted>2020-07-15T07:40:39Z</cp:lastPrinted>
  <dcterms:created xsi:type="dcterms:W3CDTF">2014-07-17T12:27:37Z</dcterms:created>
  <dcterms:modified xsi:type="dcterms:W3CDTF">2022-07-27T04:55:54Z</dcterms:modified>
</cp:coreProperties>
</file>